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<sst xmlns="http://schemas.openxmlformats.org/spreadsheetml/2006/main" count="44" uniqueCount="44">
  <si>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</si>
  <si>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UPE020</t>
  </si>
  <si>
    <t xml:space="preserve">Ud</t>
  </si>
  <si>
    <t xml:space="preserve">Corrimões.</t>
  </si>
  <si>
    <t xml:space="preserve">Jogo de corrimões de aço inoxidável para piscina.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</si>
  <si>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</si>
  <si>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</si>
  <si>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</si>
  <si>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</si>
  <si>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</si>
  <si>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</si>
  <si>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mt35ttc010b</t>
  </si>
  <si>
    <t xml:space="preserve">m</t>
  </si>
  <si>
    <t xml:space="preserve">Condutor de cobre nu, de 35 mm².</t>
  </si>
  <si>
    <t xml:space="preserve">mt35tte030a</t>
  </si>
  <si>
    <t xml:space="preserve">Ud</t>
  </si>
  <si>
    <t xml:space="preserve">Placa de aço galvanizado para tomada de terra, de 500x500x3 mm, com borne de ligação.</t>
  </si>
  <si>
    <t xml:space="preserve">mt47pep020b</t>
  </si>
  <si>
    <t xml:space="preserve">Ud</t>
  </si>
  <si>
    <t xml:space="preserve">Jogo de dois corrimões para saída de piscina construídos com tubo de 43 mm de diâmetro de aço inoxidável AISI-316, acabamento polido brilhante, com barras metálicas juntas elásticas, buchas de ancoragem, parafusos e embelezadores.</t>
  </si>
  <si>
    <t xml:space="preserve">mt09moe040</t>
  </si>
  <si>
    <t xml:space="preserve">Ud</t>
  </si>
  <si>
    <t xml:space="preserve">Argamassa expansiva.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</si>
  <si>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</si>
  <si>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</si>
  <si>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</si>
  <si>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</si>
  <si>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</si>
  <si>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</si>
  <si>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</si>
  <si>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</si>
  <si>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</si>
  <si>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mo020</t>
  </si>
  <si>
    <t xml:space="preserve">h</t>
  </si>
  <si>
    <t xml:space="preserve">Oficial de 1ª construção.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</si>
  <si>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</si>
  <si>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</si>
  <si>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</si>
  <si>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</si>
  <si>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</si>
  <si>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</si>
  <si>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</si>
  <si>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13.449,60Kz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</si>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</sst>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2.04" customWidth="1"/>
    <col min="4" max="4" width="1.75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6.000000</v>
      </c>
      <c r="G8" s="16">
        <v>469.190000</v>
      </c>
      <c r="H8" s="16">
        <f ca="1">ROUND(INDIRECT(ADDRESS(ROW()+(0), COLUMN()+(-2), 1))*INDIRECT(ADDRESS(ROW()+(0), COLUMN()+(-1), 1)), 2)</f>
        <v>2815.140000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5426.600000</v>
      </c>
      <c r="H9" s="20">
        <f ca="1">ROUND(INDIRECT(ADDRESS(ROW()+(0), COLUMN()+(-2), 1))*INDIRECT(ADDRESS(ROW()+(0), COLUMN()+(-1), 1)), 2)</f>
        <v>5426.600000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43721.730000</v>
      </c>
      <c r="H10" s="20">
        <f ca="1">ROUND(INDIRECT(ADDRESS(ROW()+(0), COLUMN()+(-2), 1))*INDIRECT(ADDRESS(ROW()+(0), COLUMN()+(-1), 1)), 2)</f>
        <v>43721.730000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2.000000</v>
      </c>
      <c r="G11" s="20">
        <v>457.570000</v>
      </c>
      <c r="H11" s="20">
        <f ca="1">ROUND(INDIRECT(ADDRESS(ROW()+(0), COLUMN()+(-2), 1))*INDIRECT(ADDRESS(ROW()+(0), COLUMN()+(-1), 1)), 2)</f>
        <v>915.140000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2.000000</v>
      </c>
      <c r="G12" s="20">
        <v>192.020000</v>
      </c>
      <c r="H12" s="20">
        <f ca="1">ROUND(INDIRECT(ADDRESS(ROW()+(0), COLUMN()+(-2), 1))*INDIRECT(ADDRESS(ROW()+(0), COLUMN()+(-1), 1)), 2)</f>
        <v>384.040000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1.500000</v>
      </c>
      <c r="G13" s="20">
        <v>365.270000</v>
      </c>
      <c r="H13" s="20">
        <f ca="1">ROUND(INDIRECT(ADDRESS(ROW()+(0), COLUMN()+(-2), 1))*INDIRECT(ADDRESS(ROW()+(0), COLUMN()+(-1), 1)), 2)</f>
        <v>547.910000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1.500000</v>
      </c>
      <c r="G14" s="20">
        <v>241.240000</v>
      </c>
      <c r="H14" s="20">
        <f ca="1">ROUND(INDIRECT(ADDRESS(ROW()+(0), COLUMN()+(-2), 1))*INDIRECT(ADDRESS(ROW()+(0), COLUMN()+(-1), 1)), 2)</f>
        <v>361.860000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2.500000</v>
      </c>
      <c r="G15" s="20">
        <v>353.380000</v>
      </c>
      <c r="H15" s="20">
        <f ca="1">ROUND(INDIRECT(ADDRESS(ROW()+(0), COLUMN()+(-2), 1))*INDIRECT(ADDRESS(ROW()+(0), COLUMN()+(-1), 1)), 2)</f>
        <v>883.450000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2.500000</v>
      </c>
      <c r="G16" s="24">
        <v>241.690000</v>
      </c>
      <c r="H16" s="24">
        <f ca="1">ROUND(INDIRECT(ADDRESS(ROW()+(0), COLUMN()+(-2), 1))*INDIRECT(ADDRESS(ROW()+(0), COLUMN()+(-1), 1)), 2)</f>
        <v>604.230000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55660.100000</v>
      </c>
      <c r="H17" s="16">
        <f ca="1">ROUND(INDIRECT(ADDRESS(ROW()+(0), COLUMN()+(-2), 1))*INDIRECT(ADDRESS(ROW()+(0), COLUMN()+(-1), 1))/100, 2)</f>
        <v>1113.200000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56773.300000</v>
      </c>
      <c r="H18" s="24">
        <f ca="1">ROUND(INDIRECT(ADDRESS(ROW()+(0), COLUMN()+(-2), 1))*INDIRECT(ADDRESS(ROW()+(0), COLUMN()+(-1), 1))/100, 2)</f>
        <v>1703.200000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58476.500000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