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<sst xmlns="http://schemas.openxmlformats.org/spreadsheetml/2006/main" count="50" uniqueCount="50">
  <si>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</si>
  <si>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UMG110</t>
  </si>
  <si>
    <t xml:space="preserve">Ud</t>
  </si>
  <si>
    <t xml:space="preserve">Complemento do sistema de pavimentação exterior CIVIS'AGORA "TAU CERÁMICA", para jogos infantis.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</si>
  <si>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integrar no pavimento, cujo desenho imita um jogo para crianças de 5 pares, formados por um desenho e a sua silhueta monocor associada, orientado para reforçar o conhecimento das formas e a sua associação, premiando a resposta correcta através de som, formado por 18 m² de pavimento de ladrilhos de grés porcelânico, série CIVIS'AGORA, 10 ladrilhos série Urban Unik Sens, com sensores electrónicos incorporados e uma unidade de controlo Civis Play Duo Centro Control, com placa electrónica incorporada; inclusive módulo de controlo e fonte de alimentação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</si>
  <si>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</si>
  <si>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</si>
  <si>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</si>
  <si>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</si>
  <si>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</si>
  <si>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</si>
  <si>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mt18bct045c</t>
  </si>
  <si>
    <t xml:space="preserve">Ud</t>
  </si>
  <si>
    <t xml:space="preserve">Complemento Civis Play Duo, para integrar no pavimento, cujo desenho imita um jogo para crianças de 5 pares, formados por um desenho e a sua silhueta monocor associada, orientado para reforçar o conhecimento das formas e a sua associação, premiando a resposta correcta através de som, formado por 18 m² de pavimento de ladrilhos de grés porcelânico, série CIVIS'AGORA "TAU CERÁMICA", com coeficiente de absorção de água E&lt;5%, grupo BIa, de 40x40 cm, 15 mm de espessura, com acabamento em relevo Toe Clearance e desenho estrutural Strongrib, no reverso do ladrilho; carga de ruptura maior que 5 kN, segundo NP EN ISO 10545-4; resistência ao deslizamento maior que 45 segundo ENV 12633; resistente à geada; resistente a agentes químicos, segundo NP EN ISO 10545-13; resistente às manchas, segundo NP EN ISO 10545-14, 10 ladrilhos série Urban Unik Sens, com sensores electrónicos incorporados e uma unidade de controlo Civis Play Duo Centro Control, com placa electrónica incorporada; inclusive módulo de controlo e fonte de alimentação.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</si>
  <si>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</si>
  <si>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</si>
  <si>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</si>
  <si>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</si>
  <si>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</si>
  <si>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</si>
  <si>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</si>
  <si>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</si>
  <si>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</si>
  <si>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</si>
  <si>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</si>
  <si>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</si>
  <si>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</si>
  <si>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</si>
  <si>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</si>
  <si>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</si>
  <si>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</si>
  <si>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</si>
  <si>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</si>
  <si>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</si>
  <si>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</si>
  <si>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</si>
  <si>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</si>
  <si>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</si>
  <si>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</si>
  <si>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87.501,96Kz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</si>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</sst>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99" customWidth="1"/>
    <col min="4" max="4" width="21.27" customWidth="1"/>
    <col min="5" max="5" width="29.87" customWidth="1"/>
    <col min="6" max="6" width="7.87" customWidth="1"/>
    <col min="7" max="7" width="3.79" customWidth="1"/>
    <col min="8" max="8" width="3.06" customWidth="1"/>
    <col min="9" max="9" width="5.10" customWidth="1"/>
    <col min="10" max="10" width="1.17" customWidth="1"/>
    <col min="11" max="11" width="8.45" customWidth="1"/>
    <col min="12" max="12" width="3.50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46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6">
        <v>574498.600000</v>
      </c>
      <c r="K8" s="16"/>
      <c r="L8" s="16"/>
      <c r="M8" s="16">
        <f ca="1">ROUND(INDIRECT(ADDRESS(ROW()+(0), COLUMN()+(-5), 1))*INDIRECT(ADDRESS(ROW()+(0), COLUMN()+(-3), 1)), 2)</f>
        <v>574498.600000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117.600000</v>
      </c>
      <c r="I9" s="19"/>
      <c r="J9" s="20">
        <v>67.300000</v>
      </c>
      <c r="K9" s="20"/>
      <c r="L9" s="20"/>
      <c r="M9" s="20">
        <f ca="1">ROUND(INDIRECT(ADDRESS(ROW()+(0), COLUMN()+(-5), 1))*INDIRECT(ADDRESS(ROW()+(0), COLUMN()+(-3), 1)), 2)</f>
        <v>7914.480000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49.000000</v>
      </c>
      <c r="I10" s="19"/>
      <c r="J10" s="20">
        <v>108.570000</v>
      </c>
      <c r="K10" s="20"/>
      <c r="L10" s="20"/>
      <c r="M10" s="20">
        <f ca="1">ROUND(INDIRECT(ADDRESS(ROW()+(0), COLUMN()+(-5), 1))*INDIRECT(ADDRESS(ROW()+(0), COLUMN()+(-3), 1)), 2)</f>
        <v>5319.930000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1.960000</v>
      </c>
      <c r="I11" s="19"/>
      <c r="J11" s="20">
        <v>141.850000</v>
      </c>
      <c r="K11" s="20"/>
      <c r="L11" s="20"/>
      <c r="M11" s="20">
        <f ca="1">ROUND(INDIRECT(ADDRESS(ROW()+(0), COLUMN()+(-5), 1))*INDIRECT(ADDRESS(ROW()+(0), COLUMN()+(-3), 1)), 2)</f>
        <v>278.030000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8.415000</v>
      </c>
      <c r="I12" s="19"/>
      <c r="J12" s="20">
        <v>353.380000</v>
      </c>
      <c r="K12" s="20"/>
      <c r="L12" s="20"/>
      <c r="M12" s="20">
        <f ca="1">ROUND(INDIRECT(ADDRESS(ROW()+(0), COLUMN()+(-5), 1))*INDIRECT(ADDRESS(ROW()+(0), COLUMN()+(-3), 1)), 2)</f>
        <v>2973.690000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8.415000</v>
      </c>
      <c r="I13" s="19"/>
      <c r="J13" s="20">
        <v>241.690000</v>
      </c>
      <c r="K13" s="20"/>
      <c r="L13" s="20"/>
      <c r="M13" s="20">
        <f ca="1">ROUND(INDIRECT(ADDRESS(ROW()+(0), COLUMN()+(-5), 1))*INDIRECT(ADDRESS(ROW()+(0), COLUMN()+(-3), 1)), 2)</f>
        <v>2033.820000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3.121000</v>
      </c>
      <c r="I14" s="19"/>
      <c r="J14" s="20">
        <v>365.270000</v>
      </c>
      <c r="K14" s="20"/>
      <c r="L14" s="20"/>
      <c r="M14" s="20">
        <f ca="1">ROUND(INDIRECT(ADDRESS(ROW()+(0), COLUMN()+(-5), 1))*INDIRECT(ADDRESS(ROW()+(0), COLUMN()+(-3), 1)), 2)</f>
        <v>1140.010000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3.121000</v>
      </c>
      <c r="I15" s="23"/>
      <c r="J15" s="24">
        <v>241.240000</v>
      </c>
      <c r="K15" s="24"/>
      <c r="L15" s="24"/>
      <c r="M15" s="24">
        <f ca="1">ROUND(INDIRECT(ADDRESS(ROW()+(0), COLUMN()+(-5), 1))*INDIRECT(ADDRESS(ROW()+(0), COLUMN()+(-3), 1)), 2)</f>
        <v>752.910000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594911.470000</v>
      </c>
      <c r="K16" s="16"/>
      <c r="L16" s="16"/>
      <c r="M16" s="16">
        <f ca="1">ROUND(INDIRECT(ADDRESS(ROW()+(0), COLUMN()+(-5), 1))*INDIRECT(ADDRESS(ROW()+(0), COLUMN()+(-3), 1))/100, 2)</f>
        <v>11898.230000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606809.700000</v>
      </c>
      <c r="K17" s="24"/>
      <c r="L17" s="24"/>
      <c r="M17" s="24">
        <f ca="1">ROUND(INDIRECT(ADDRESS(ROW()+(0), COLUMN()+(-5), 1))*INDIRECT(ADDRESS(ROW()+(0), COLUMN()+(-3), 1))/100, 2)</f>
        <v>18204.290000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625013.990000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142013.000000</v>
      </c>
      <c r="H22" s="29"/>
      <c r="I22" s="29"/>
      <c r="J22" s="29"/>
      <c r="K22" s="29">
        <v>172013.000000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