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<sst xmlns="http://schemas.openxmlformats.org/spreadsheetml/2006/main" count="36" uniqueCount="36">
  <si>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</si>
  <si>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RTL026</t>
  </si>
  <si>
    <t xml:space="preserve">m²</t>
  </si>
  <si>
    <t xml:space="preserve">Tecto falso amovível de lâminas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</si>
  <si>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lâminas horizontais de superfície lisa, de alumínio lacado e de 85 mm de largura, separadas 15 mm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estrutura metálica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</si>
  <si>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</si>
  <si>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</si>
  <si>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</si>
  <si>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</si>
  <si>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</si>
  <si>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</si>
  <si>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mt12flk020ea</t>
  </si>
  <si>
    <t xml:space="preserve">m</t>
  </si>
  <si>
    <t xml:space="preserve">Lâmina horizontal de superfície lisa, de alumínio pré-lacado, modelo Compak AR "KNAUF", de 85 mm de largura e 0,5 mm de espessura, para tectos falsos amovíveis com estrutura aparente.</t>
  </si>
  <si>
    <t xml:space="preserve">mt12pfk070a</t>
  </si>
  <si>
    <t xml:space="preserve">m</t>
  </si>
  <si>
    <t xml:space="preserve">Perfil Compak AR-CR "KNAUF", de chapa de alumínio, acabamento imprimido com troquel, para a colocação de lâminas horizontais cada 100 mm, em tectos falsos amovíveis, segundo EN 13964.</t>
  </si>
  <si>
    <t xml:space="preserve">mt12pfk080a</t>
  </si>
  <si>
    <t xml:space="preserve">m</t>
  </si>
  <si>
    <t xml:space="preserve">Perfil em U 18/25/3050 mm, "KNAUF", cor branca, de alumínio lacado, segundo EN 13964.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</si>
  <si>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</si>
  <si>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</si>
  <si>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</si>
  <si>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</si>
  <si>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</si>
  <si>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</si>
  <si>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</si>
  <si>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</si>
  <si>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</si>
  <si>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</si>
  <si>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</si>
  <si>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</si>
  <si>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</si>
  <si>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</si>
  <si>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1.325,06Kz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</si>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</sst>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65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10.200000</v>
      </c>
      <c r="G9" s="12">
        <v>461.980000</v>
      </c>
      <c r="H9" s="12">
        <f ca="1">ROUND(INDIRECT(ADDRESS(ROW()+(0), COLUMN()+(-2), 1))*INDIRECT(ADDRESS(ROW()+(0), COLUMN()+(-1), 1)), 2)</f>
        <v>4712.200000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482.980000</v>
      </c>
      <c r="H10" s="16">
        <f ca="1">ROUND(INDIRECT(ADDRESS(ROW()+(0), COLUMN()+(-2), 1))*INDIRECT(ADDRESS(ROW()+(0), COLUMN()+(-1), 1)), 2)</f>
        <v>482.980000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0.750000</v>
      </c>
      <c r="G11" s="16">
        <v>792.710000</v>
      </c>
      <c r="H11" s="16">
        <f ca="1">ROUND(INDIRECT(ADDRESS(ROW()+(0), COLUMN()+(-2), 1))*INDIRECT(ADDRESS(ROW()+(0), COLUMN()+(-1), 1)), 2)</f>
        <v>594.530000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0.800000</v>
      </c>
      <c r="G12" s="16">
        <v>124.890000</v>
      </c>
      <c r="H12" s="16">
        <f ca="1">ROUND(INDIRECT(ADDRESS(ROW()+(0), COLUMN()+(-2), 1))*INDIRECT(ADDRESS(ROW()+(0), COLUMN()+(-1), 1)), 2)</f>
        <v>99.910000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0.800000</v>
      </c>
      <c r="G13" s="16">
        <v>16.880000</v>
      </c>
      <c r="H13" s="16">
        <f ca="1">ROUND(INDIRECT(ADDRESS(ROW()+(0), COLUMN()+(-2), 1))*INDIRECT(ADDRESS(ROW()+(0), COLUMN()+(-1), 1)), 2)</f>
        <v>13.500000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0.302000</v>
      </c>
      <c r="G14" s="16">
        <v>600.290000</v>
      </c>
      <c r="H14" s="16">
        <f ca="1">ROUND(INDIRECT(ADDRESS(ROW()+(0), COLUMN()+(-2), 1))*INDIRECT(ADDRESS(ROW()+(0), COLUMN()+(-1), 1)), 2)</f>
        <v>181.290000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0.302000</v>
      </c>
      <c r="G15" s="20">
        <v>336.740000</v>
      </c>
      <c r="H15" s="20">
        <f ca="1">ROUND(INDIRECT(ADDRESS(ROW()+(0), COLUMN()+(-2), 1))*INDIRECT(ADDRESS(ROW()+(0), COLUMN()+(-1), 1)), 2)</f>
        <v>101.700000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6186.110000</v>
      </c>
      <c r="H16" s="23">
        <f ca="1">ROUND(INDIRECT(ADDRESS(ROW()+(0), COLUMN()+(-2), 1))*INDIRECT(ADDRESS(ROW()+(0), COLUMN()+(-1), 1))/100, 2)</f>
        <v>123.720000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6309.830000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