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<sst xmlns="http://schemas.openxmlformats.org/spreadsheetml/2006/main" count="54" uniqueCount="54">
  <si>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</si>
  <si>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RTL016</t>
  </si>
  <si>
    <t xml:space="preserve">m²</t>
  </si>
  <si>
    <t xml:space="preserve">Tecto falso amovível de placas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</si>
  <si>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placas de aço galvanizado pré-lacado, modelo Ras "KNAUF", de superfície lisa, cor branca, de 0,5 mm de espessura, com canto A Faceado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</si>
  <si>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</si>
  <si>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</si>
  <si>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</si>
  <si>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</si>
  <si>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</si>
  <si>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</si>
  <si>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mt12pbk010aaaa</t>
  </si>
  <si>
    <t xml:space="preserve">m²</t>
  </si>
  <si>
    <t xml:space="preserve">Placa de aço galvanizado pré-lacado, modelo Ras "KNAUF", de superfície lisa, cor branca, de 0,5 mm de espessura, com canto A Faceado, para tectos falsos amovíveis.</t>
  </si>
  <si>
    <t xml:space="preserve">mt12pfk060e</t>
  </si>
  <si>
    <t xml:space="preserve">m</t>
  </si>
  <si>
    <t xml:space="preserve">Perfil primário EASY T - 24/38/3700 mm "KNAUF", cor branca, de aço galvanizado, segundo EN 13964.</t>
  </si>
  <si>
    <t xml:space="preserve">mt12pfk060y</t>
  </si>
  <si>
    <t xml:space="preserve">m</t>
  </si>
  <si>
    <t xml:space="preserve">Perfil secundário EASY TG - 24/32/600 mm "KNAUF", cor branca, de aço galvanizado, segundo EN 13964.</t>
  </si>
  <si>
    <t xml:space="preserve">mt12pfk060A</t>
  </si>
  <si>
    <t xml:space="preserve">m</t>
  </si>
  <si>
    <t xml:space="preserve">Perfil secundário EASY TG - 24/32/1200 mm "KNAUF", cor branca, de aço galvanizado, segundo EN 13964.</t>
  </si>
  <si>
    <t xml:space="preserve">mt12pfk050b</t>
  </si>
  <si>
    <t xml:space="preserve">m</t>
  </si>
  <si>
    <t xml:space="preserve">Perfil angular EASY L - 25/25/3050 mm "KNAUF", cor branca, de aço galvanizado, segundo EN 13964.</t>
  </si>
  <si>
    <t xml:space="preserve">mt12pek060</t>
  </si>
  <si>
    <t xml:space="preserve">Ud</t>
  </si>
  <si>
    <t xml:space="preserve">Peça de suspensão rápida Twist "KNAUF",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</si>
  <si>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</si>
  <si>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</si>
  <si>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</si>
  <si>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</si>
  <si>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</si>
  <si>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</si>
  <si>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</si>
  <si>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</si>
  <si>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</si>
  <si>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</si>
  <si>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</si>
  <si>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</si>
  <si>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</si>
  <si>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</si>
  <si>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1.432,95Kz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</si>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</sst>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3.57" customWidth="1"/>
    <col min="5" max="5" width="53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1.020000</v>
      </c>
      <c r="H9" s="10"/>
      <c r="I9" s="12">
        <v>4362.490000</v>
      </c>
      <c r="J9" s="12">
        <f ca="1">ROUND(INDIRECT(ADDRESS(ROW()+(0), COLUMN()+(-3), 1))*INDIRECT(ADDRESS(ROW()+(0), COLUMN()+(-1), 1)), 2)</f>
        <v>4449.740000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0.840000</v>
      </c>
      <c r="H10" s="15"/>
      <c r="I10" s="16">
        <v>286.110000</v>
      </c>
      <c r="J10" s="16">
        <f ca="1">ROUND(INDIRECT(ADDRESS(ROW()+(0), COLUMN()+(-3), 1))*INDIRECT(ADDRESS(ROW()+(0), COLUMN()+(-1), 1)), 2)</f>
        <v>240.330000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0.840000</v>
      </c>
      <c r="H11" s="15"/>
      <c r="I11" s="16">
        <v>286.110000</v>
      </c>
      <c r="J11" s="16">
        <f ca="1">ROUND(INDIRECT(ADDRESS(ROW()+(0), COLUMN()+(-3), 1))*INDIRECT(ADDRESS(ROW()+(0), COLUMN()+(-1), 1)), 2)</f>
        <v>240.330000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1.670000</v>
      </c>
      <c r="H12" s="15"/>
      <c r="I12" s="16">
        <v>286.110000</v>
      </c>
      <c r="J12" s="16">
        <f ca="1">ROUND(INDIRECT(ADDRESS(ROW()+(0), COLUMN()+(-3), 1))*INDIRECT(ADDRESS(ROW()+(0), COLUMN()+(-1), 1)), 2)</f>
        <v>477.800000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0.700000</v>
      </c>
      <c r="H13" s="15"/>
      <c r="I13" s="16">
        <v>207.360000</v>
      </c>
      <c r="J13" s="16">
        <f ca="1">ROUND(INDIRECT(ADDRESS(ROW()+(0), COLUMN()+(-3), 1))*INDIRECT(ADDRESS(ROW()+(0), COLUMN()+(-1), 1)), 2)</f>
        <v>145.150000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0.840000</v>
      </c>
      <c r="H14" s="15"/>
      <c r="I14" s="16">
        <v>149.020000</v>
      </c>
      <c r="J14" s="16">
        <f ca="1">ROUND(INDIRECT(ADDRESS(ROW()+(0), COLUMN()+(-3), 1))*INDIRECT(ADDRESS(ROW()+(0), COLUMN()+(-1), 1)), 2)</f>
        <v>125.180000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0.840000</v>
      </c>
      <c r="H15" s="15"/>
      <c r="I15" s="16">
        <v>124.890000</v>
      </c>
      <c r="J15" s="16">
        <f ca="1">ROUND(INDIRECT(ADDRESS(ROW()+(0), COLUMN()+(-3), 1))*INDIRECT(ADDRESS(ROW()+(0), COLUMN()+(-1), 1)), 2)</f>
        <v>104.910000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0.800000</v>
      </c>
      <c r="H16" s="15"/>
      <c r="I16" s="16">
        <v>16.880000</v>
      </c>
      <c r="J16" s="16">
        <f ca="1">ROUND(INDIRECT(ADDRESS(ROW()+(0), COLUMN()+(-3), 1))*INDIRECT(ADDRESS(ROW()+(0), COLUMN()+(-1), 1)), 2)</f>
        <v>13.500000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0.332000</v>
      </c>
      <c r="H17" s="15"/>
      <c r="I17" s="16">
        <v>600.290000</v>
      </c>
      <c r="J17" s="16">
        <f ca="1">ROUND(INDIRECT(ADDRESS(ROW()+(0), COLUMN()+(-3), 1))*INDIRECT(ADDRESS(ROW()+(0), COLUMN()+(-1), 1)), 2)</f>
        <v>199.300000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0.332000</v>
      </c>
      <c r="H18" s="19"/>
      <c r="I18" s="20">
        <v>336.740000</v>
      </c>
      <c r="J18" s="20">
        <f ca="1">ROUND(INDIRECT(ADDRESS(ROW()+(0), COLUMN()+(-3), 1))*INDIRECT(ADDRESS(ROW()+(0), COLUMN()+(-1), 1)), 2)</f>
        <v>111.800000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6108.040000</v>
      </c>
      <c r="J19" s="23">
        <f ca="1">ROUND(INDIRECT(ADDRESS(ROW()+(0), COLUMN()+(-3), 1))*INDIRECT(ADDRESS(ROW()+(0), COLUMN()+(-1), 1))/100, 2)</f>
        <v>122.160000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6230.200000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842016.000000</v>
      </c>
      <c r="G24" s="30"/>
      <c r="H24" s="30">
        <v>842017.000000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