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<sst xmlns="http://schemas.openxmlformats.org/spreadsheetml/2006/main" count="66" uniqueCount="66">
  <si>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</si>
  <si>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RTC018</t>
  </si>
  <si>
    <t xml:space="preserve">m²</t>
  </si>
  <si>
    <t xml:space="preserve">Tecto falso contínuo de placas de gesso laminado.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</si>
  <si>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"PLACO", constituído por: ESTRUTURA: estrutura metálica de perfis primários F530 "PLACO"; PLACAS: uma camada de placas de gesso laminado A / EN 520 - 1200 / 2000 / 15 / com os bordos longitudinais afinados, BA 15 "PLACO". Inclusive fixações para a ancoragem dos perfis, parafusos para a fixação das placas, massa de secagem em pó SN "PLACO", fita microperfurada de papel "PLACO",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</si>
  <si>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</si>
  <si>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</si>
  <si>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</si>
  <si>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</si>
  <si>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</si>
  <si>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</si>
  <si>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</si>
  <si>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</si>
  <si>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</si>
  <si>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</si>
  <si>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</si>
  <si>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</si>
  <si>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</si>
  <si>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</si>
  <si>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</si>
  <si>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</si>
  <si>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</si>
  <si>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</si>
  <si>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</si>
  <si>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</si>
  <si>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</si>
  <si>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mt12plk010aaead</t>
  </si>
  <si>
    <t xml:space="preserve">m²</t>
  </si>
  <si>
    <t xml:space="preserve">Placa de gesso laminado A / EN 520 - 1200 / 2000 / 15 / com os bordos longitudinais afinados, BA 15 "PLACO", formada por uma alma de gesso de origem natural embutida e intimamente ligada a duas lâminas de cartão forte.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</si>
  <si>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</si>
  <si>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</si>
  <si>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</si>
  <si>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</si>
  <si>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</si>
  <si>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</si>
  <si>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</si>
  <si>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</si>
  <si>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</si>
  <si>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</si>
  <si>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</si>
  <si>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</si>
  <si>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</si>
  <si>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</si>
  <si>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</si>
  <si>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</si>
  <si>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</si>
  <si>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2.877,67Kz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</si>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</sst>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1.8</v>
      </c>
      <c r="H9" s="11"/>
      <c r="I9" s="13">
        <v>1105.78</v>
      </c>
      <c r="J9" s="13">
        <f ca="1">ROUND(INDIRECT(ADDRESS(ROW()+(0), COLUMN()+(-3), 1))*INDIRECT(ADDRESS(ROW()+(0), COLUMN()+(-1), 1)), 2)</f>
        <v>1990.4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1.8</v>
      </c>
      <c r="H10" s="16"/>
      <c r="I10" s="17">
        <v>352.42</v>
      </c>
      <c r="J10" s="17">
        <f ca="1">ROUND(INDIRECT(ADDRESS(ROW()+(0), COLUMN()+(-3), 1))*INDIRECT(ADDRESS(ROW()+(0), COLUMN()+(-1), 1)), 2)</f>
        <v>634.36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2080.76</v>
      </c>
      <c r="J11" s="17">
        <f ca="1">ROUND(INDIRECT(ADDRESS(ROW()+(0), COLUMN()+(-3), 1))*INDIRECT(ADDRESS(ROW()+(0), COLUMN()+(-1), 1)), 2)</f>
        <v>6242.28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0.16</v>
      </c>
      <c r="H12" s="16"/>
      <c r="I12" s="17">
        <v>368.6</v>
      </c>
      <c r="J12" s="17">
        <f ca="1">ROUND(INDIRECT(ADDRESS(ROW()+(0), COLUMN()+(-3), 1))*INDIRECT(ADDRESS(ROW()+(0), COLUMN()+(-1), 1)), 2)</f>
        <v>58.98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19.03</v>
      </c>
      <c r="J13" s="17">
        <f ca="1">ROUND(INDIRECT(ADDRESS(ROW()+(0), COLUMN()+(-3), 1))*INDIRECT(ADDRESS(ROW()+(0), COLUMN()+(-1), 1)), 2)</f>
        <v>19.03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5647.78</v>
      </c>
      <c r="J14" s="17">
        <f ca="1">ROUND(INDIRECT(ADDRESS(ROW()+(0), COLUMN()+(-3), 1))*INDIRECT(ADDRESS(ROW()+(0), COLUMN()+(-1), 1)), 2)</f>
        <v>5930.17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16.48</v>
      </c>
      <c r="J15" s="17">
        <f ca="1">ROUND(INDIRECT(ADDRESS(ROW()+(0), COLUMN()+(-3), 1))*INDIRECT(ADDRESS(ROW()+(0), COLUMN()+(-1), 1)), 2)</f>
        <v>164.8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</v>
      </c>
      <c r="H16" s="16"/>
      <c r="I16" s="17">
        <v>64.2</v>
      </c>
      <c r="J16" s="17">
        <f ca="1">ROUND(INDIRECT(ADDRESS(ROW()+(0), COLUMN()+(-3), 1))*INDIRECT(ADDRESS(ROW()+(0), COLUMN()+(-1), 1)), 2)</f>
        <v>89.88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0.33</v>
      </c>
      <c r="H17" s="16"/>
      <c r="I17" s="17">
        <v>1343.57</v>
      </c>
      <c r="J17" s="17">
        <f ca="1">ROUND(INDIRECT(ADDRESS(ROW()+(0), COLUMN()+(-3), 1))*INDIRECT(ADDRESS(ROW()+(0), COLUMN()+(-1), 1)), 2)</f>
        <v>443.38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0.615</v>
      </c>
      <c r="H18" s="16"/>
      <c r="I18" s="17">
        <v>1057.3</v>
      </c>
      <c r="J18" s="17">
        <f ca="1">ROUND(INDIRECT(ADDRESS(ROW()+(0), COLUMN()+(-3), 1))*INDIRECT(ADDRESS(ROW()+(0), COLUMN()+(-1), 1)), 2)</f>
        <v>650.24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0.615</v>
      </c>
      <c r="H19" s="20"/>
      <c r="I19" s="21">
        <v>604.97</v>
      </c>
      <c r="J19" s="21">
        <f ca="1">ROUND(INDIRECT(ADDRESS(ROW()+(0), COLUMN()+(-3), 1))*INDIRECT(ADDRESS(ROW()+(0), COLUMN()+(-1), 1)), 2)</f>
        <v>372.06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16595.6</v>
      </c>
      <c r="J20" s="24">
        <f ca="1">ROUND(INDIRECT(ADDRESS(ROW()+(0), COLUMN()+(-3), 1))*INDIRECT(ADDRESS(ROW()+(0), COLUMN()+(-1), 1))/100, 2)</f>
        <v>331.91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16927.5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57</v>
      </c>
    </row>
    <row r="29" spans="1:11" ht="13.5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