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<sst xmlns="http://schemas.openxmlformats.org/spreadsheetml/2006/main" count="27" uniqueCount="27">
  <si>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</si>
  <si>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</si>
  <si>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</si>
  <si>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</si>
  <si>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8.25"/>
        <color rgb="FF000000"/>
        <rFont val="Arial"/>
        <family val="2"/>
      </rPr>
      <t xml:space="preserve">Rodapé de calcário Marbella com a qualidade exigida pelo método de classificação de "LEVANTINA", acabamento bujardado, de 7 cm</t>
    </r>
    <r>
      <rPr>
        <sz val="8.25"/>
        <color rgb="FF000000"/>
        <rFont val="Arial"/>
        <family val="2"/>
      </rPr>
      <t xml:space="preserve">, assente com </t>
    </r>
    <r>
      <rPr>
        <b/>
        <sz val="8.25"/>
        <color rgb="FF000000"/>
        <rFont val="Arial"/>
        <family val="2"/>
      </rPr>
      <t xml:space="preserve">cimento cola melhorado, C2 </t>
    </r>
    <r>
      <rPr>
        <sz val="8.25"/>
        <color rgb="FF000000"/>
        <rFont val="Arial"/>
        <family val="2"/>
      </rPr>
      <t xml:space="preserve"> e enchimento de juntas com </t>
    </r>
    <r>
      <rPr>
        <b/>
        <sz val="8.25"/>
        <color rgb="FF000000"/>
        <rFont val="Arial"/>
        <family val="2"/>
      </rPr>
      <t xml:space="preserve">argamassa de juntas cimentosa, CG1, para junta mínima (entre 1,5 e 3 mm), com a mesma tonalidade das peças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</si>
  <si>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</si>
  <si>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</si>
  <si>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</si>
  <si>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</si>
  <si>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</si>
  <si>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</si>
  <si>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mt18rpl020a</t>
  </si>
  <si>
    <t xml:space="preserve">m</t>
  </si>
  <si>
    <t xml:space="preserve">Rodapé de calcário Marbella com a qualidade exigida pelo método de classificação de "LEVANTINA", acabamento bujardado, de 7 cm, cor branca cremoso, procedente de Zarcilla de Ramos, Murcia (Espanha).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</si>
  <si>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</si>
  <si>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</si>
  <si>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</si>
  <si>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</si>
  <si>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</si>
  <si>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</si>
  <si>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</si>
  <si>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</si>
  <si>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</si>
  <si>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%</t>
  </si>
  <si>
    <t xml:space="preserve">Custos directos complementares</t>
  </si>
  <si>
    <t xml:space="preserve">Custo de manutenção decenal: 79,64Kz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</si>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</sst>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1.050000</v>
      </c>
      <c r="G9" s="12">
        <v>517.720000</v>
      </c>
      <c r="H9" s="12">
        <f ca="1">ROUND(INDIRECT(ADDRESS(ROW()+(0), COLUMN()+(-2), 1))*INDIRECT(ADDRESS(ROW()+(0), COLUMN()+(-1), 1)), 2)</f>
        <v>543.610000</v>
      </c>
    </row>
    <row r="10" spans="1:8" ht="45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0.560000</v>
      </c>
      <c r="G10" s="16">
        <v>144.660000</v>
      </c>
      <c r="H10" s="16">
        <f ca="1">ROUND(INDIRECT(ADDRESS(ROW()+(0), COLUMN()+(-2), 1))*INDIRECT(ADDRESS(ROW()+(0), COLUMN()+(-1), 1)), 2)</f>
        <v>81.010000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0.080000</v>
      </c>
      <c r="G11" s="16">
        <v>88.050000</v>
      </c>
      <c r="H11" s="16">
        <f ca="1">ROUND(INDIRECT(ADDRESS(ROW()+(0), COLUMN()+(-2), 1))*INDIRECT(ADDRESS(ROW()+(0), COLUMN()+(-1), 1)), 2)</f>
        <v>7.040000</v>
      </c>
    </row>
    <row r="12" spans="1:8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9">
        <v>0.303000</v>
      </c>
      <c r="G12" s="20">
        <v>492.060000</v>
      </c>
      <c r="H12" s="20">
        <f ca="1">ROUND(INDIRECT(ADDRESS(ROW()+(0), COLUMN()+(-2), 1))*INDIRECT(ADDRESS(ROW()+(0), COLUMN()+(-1), 1)), 2)</f>
        <v>149.090000</v>
      </c>
    </row>
    <row r="13" spans="1:8" ht="13.50" thickBot="1" customHeight="1">
      <c r="A13" s="18"/>
      <c r="B13" s="18"/>
      <c r="C13" s="21" t="s">
        <v>23</v>
      </c>
      <c r="D13" s="21"/>
      <c r="E13" s="4" t="s">
        <v>24</v>
      </c>
      <c r="F13" s="22">
        <v>2.000000</v>
      </c>
      <c r="G13" s="23">
        <f ca="1">ROUND(SUM(INDIRECT(ADDRESS(ROW()+(-1), COLUMN()+(1), 1)),INDIRECT(ADDRESS(ROW()+(-2), COLUMN()+(1), 1)),INDIRECT(ADDRESS(ROW()+(-3), COLUMN()+(1), 1)),INDIRECT(ADDRESS(ROW()+(-4), COLUMN()+(1), 1))), 2)</f>
        <v>780.750000</v>
      </c>
      <c r="H13" s="23">
        <f ca="1">ROUND(INDIRECT(ADDRESS(ROW()+(0), COLUMN()+(-2), 1))*INDIRECT(ADDRESS(ROW()+(0), COLUMN()+(-1), 1))/100, 2)</f>
        <v>15.620000</v>
      </c>
    </row>
    <row r="14" spans="1:8" ht="13.50" thickBot="1" customHeight="1">
      <c r="A14" s="24" t="s">
        <v>25</v>
      </c>
      <c r="B14" s="24"/>
      <c r="C14" s="25"/>
      <c r="D14" s="25"/>
      <c r="E14" s="25"/>
      <c r="F14" s="26"/>
      <c r="G14" s="24" t="s">
        <v>26</v>
      </c>
      <c r="H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796.370000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