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<sst xmlns="http://schemas.openxmlformats.org/spreadsheetml/2006/main" count="41" uniqueCount="41">
  <si>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</si>
  <si>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RSB021</t>
  </si>
  <si>
    <t xml:space="preserve">m²</t>
  </si>
  <si>
    <t xml:space="preserve">Base de argamassa autonivelante de cimento, "BASF Construction Chemical", de camada grossa (mais de 40 mm).</t>
  </si>
  <si>
    <r>
      <rPr>
        <sz val="7.80"/>
        <color rgb="FF000000"/>
        <rFont val="Arial"/>
        <family val="2"/>
      </rPr>
      <t xml:space="preserve">Base para pavimento </t>
    </r>
    <r>
      <rPr>
        <b/>
        <sz val="7.80"/>
        <color rgb="FF000000"/>
        <rFont val="Arial"/>
        <family val="2"/>
      </rPr>
      <t xml:space="preserve">interior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argamassa autonivelante fluida, de cimento, Mastertop 560 Fluid "BASF Construction Chemical", CT - C40 - F6 segundo EN 13813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espessura, descarga com misturadora-bombeadora, </t>
    </r>
    <r>
      <rPr>
        <b/>
        <sz val="7.80"/>
        <color rgb="FF000000"/>
        <rFont val="Arial"/>
        <family val="2"/>
      </rPr>
      <t xml:space="preserve">sobre lâmina de isolamento para formação de pavimento flutuante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</si>
  <si>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</si>
  <si>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</si>
  <si>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</si>
  <si>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</si>
  <si>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</si>
  <si>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</si>
  <si>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mt09bnc250a</t>
  </si>
  <si>
    <t xml:space="preserve">kg</t>
  </si>
  <si>
    <t xml:space="preserve">Argamassa autonivelante fluida, Mastertop 560 Fluid "BASF Construction Chemical", à base de cimento, CT - C40 - F6 segundo EN 13813, para a nivelação ou regularização de suportes de betão.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</si>
  <si>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</si>
  <si>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</si>
  <si>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</si>
  <si>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mq06pym020</t>
  </si>
  <si>
    <t xml:space="preserve">h</t>
  </si>
  <si>
    <t xml:space="preserve">Misturadora-bombeadora para argamassas autonivelantes.</t>
  </si>
  <si>
    <t xml:space="preserve">mo030</t>
  </si>
  <si>
    <t xml:space="preserve">h</t>
  </si>
  <si>
    <t xml:space="preserve">Oficial de 1ª aplicador de argamassa autonivelante.</t>
  </si>
  <si>
    <t xml:space="preserve">mo067</t>
  </si>
  <si>
    <t xml:space="preserve">h</t>
  </si>
  <si>
    <t xml:space="preserve">Ajudante de aplicador de argamassa autonivelante.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</si>
  <si>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</si>
  <si>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</si>
  <si>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</si>
  <si>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</si>
  <si>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666,13Kz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</si>
  <si>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</si>
  <si>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</si>
  <si>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</si>
  <si>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</si>
  <si>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</si>
  <si>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13163:2012</t>
  </si>
  <si>
    <t xml:space="preserve">Produtos de isolamento térmico para aplicação em edifícios - Produtos manufaturados em poliestireno expandido (EPS)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</si>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</sst>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1.42" customWidth="1"/>
    <col min="5" max="5" width="29.58" customWidth="1"/>
    <col min="6" max="6" width="8.31" customWidth="1"/>
    <col min="7" max="7" width="4.81" customWidth="1"/>
    <col min="8" max="8" width="1.75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80.000000</v>
      </c>
      <c r="I8" s="14"/>
      <c r="J8" s="16">
        <v>195.840000</v>
      </c>
      <c r="K8" s="16"/>
      <c r="L8" s="16"/>
      <c r="M8" s="16">
        <f ca="1">ROUND(INDIRECT(ADDRESS(ROW()+(0), COLUMN()+(-5), 1))*INDIRECT(ADDRESS(ROW()+(0), COLUMN()+(-3), 1)), 2)</f>
        <v>15667.200000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0.100000</v>
      </c>
      <c r="I9" s="19"/>
      <c r="J9" s="20">
        <v>171.760000</v>
      </c>
      <c r="K9" s="20"/>
      <c r="L9" s="20"/>
      <c r="M9" s="20">
        <f ca="1">ROUND(INDIRECT(ADDRESS(ROW()+(0), COLUMN()+(-5), 1))*INDIRECT(ADDRESS(ROW()+(0), COLUMN()+(-3), 1)), 2)</f>
        <v>17.180000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936.530000</v>
      </c>
      <c r="K10" s="20"/>
      <c r="L10" s="20"/>
      <c r="M10" s="20">
        <f ca="1">ROUND(INDIRECT(ADDRESS(ROW()+(0), COLUMN()+(-5), 1))*INDIRECT(ADDRESS(ROW()+(0), COLUMN()+(-3), 1)), 2)</f>
        <v>93.650000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0.120000</v>
      </c>
      <c r="I11" s="19"/>
      <c r="J11" s="20">
        <v>367.810000</v>
      </c>
      <c r="K11" s="20"/>
      <c r="L11" s="20"/>
      <c r="M11" s="20">
        <f ca="1">ROUND(INDIRECT(ADDRESS(ROW()+(0), COLUMN()+(-5), 1))*INDIRECT(ADDRESS(ROW()+(0), COLUMN()+(-3), 1)), 2)</f>
        <v>44.140000</v>
      </c>
      <c r="N11" s="20"/>
    </row>
    <row r="12" spans="1:14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0.120000</v>
      </c>
      <c r="I12" s="23"/>
      <c r="J12" s="24">
        <v>241.920000</v>
      </c>
      <c r="K12" s="24"/>
      <c r="L12" s="24"/>
      <c r="M12" s="24">
        <f ca="1">ROUND(INDIRECT(ADDRESS(ROW()+(0), COLUMN()+(-5), 1))*INDIRECT(ADDRESS(ROW()+(0), COLUMN()+(-3), 1)), 2)</f>
        <v>29.030000</v>
      </c>
      <c r="N12" s="24"/>
    </row>
    <row r="13" spans="1:14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4"/>
      <c r="J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15851.200000</v>
      </c>
      <c r="K13" s="16"/>
      <c r="L13" s="16"/>
      <c r="M13" s="16">
        <f ca="1">ROUND(INDIRECT(ADDRESS(ROW()+(0), COLUMN()+(-5), 1))*INDIRECT(ADDRESS(ROW()+(0), COLUMN()+(-3), 1))/100, 2)</f>
        <v>317.020000</v>
      </c>
      <c r="N13" s="16"/>
    </row>
    <row r="14" spans="1:14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3"/>
      <c r="J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16168.220000</v>
      </c>
      <c r="K14" s="24"/>
      <c r="L14" s="24"/>
      <c r="M14" s="24">
        <f ca="1">ROUND(INDIRECT(ADDRESS(ROW()+(0), COLUMN()+(-5), 1))*INDIRECT(ADDRESS(ROW()+(0), COLUMN()+(-3), 1))/100, 2)</f>
        <v>485.050000</v>
      </c>
      <c r="N14" s="24"/>
    </row>
    <row r="15" spans="1:14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25"/>
      <c r="J15" s="6" t="s">
        <v>31</v>
      </c>
      <c r="K15" s="6"/>
      <c r="L15" s="6"/>
      <c r="M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16653.270000</v>
      </c>
      <c r="N15" s="26"/>
    </row>
    <row r="18" spans="1:14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/>
      <c r="K18" s="27" t="s">
        <v>34</v>
      </c>
      <c r="L18" s="27"/>
      <c r="M18" s="27"/>
      <c r="N18" s="27" t="s">
        <v>35</v>
      </c>
    </row>
    <row r="19" spans="1:14" ht="12.00" thickBot="1" customHeight="1">
      <c r="A19" s="28" t="s">
        <v>36</v>
      </c>
      <c r="B19" s="28"/>
      <c r="C19" s="28"/>
      <c r="D19" s="28"/>
      <c r="E19" s="28"/>
      <c r="F19" s="28"/>
      <c r="G19" s="29">
        <v>192013.000000</v>
      </c>
      <c r="H19" s="29"/>
      <c r="I19" s="29"/>
      <c r="J19" s="29"/>
      <c r="K19" s="29">
        <v>192013.000000</v>
      </c>
      <c r="L19" s="29"/>
      <c r="M19" s="29"/>
      <c r="N19" s="29"/>
    </row>
    <row r="20" spans="1:14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