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<sst xmlns="http://schemas.openxmlformats.org/spreadsheetml/2006/main" count="53" uniqueCount="53">
  <si>
    <t xml:space="preserve"/>
  </si>
  <si>
    <t xml:space="preserve">RRY010</t>
  </si>
  <si>
    <t xml:space="preserve">m²</t>
  </si>
  <si>
    <t xml:space="preserve">Revestimento interior directo de placas de gesso laminado. Sistema "KNAUF".</t>
  </si>
  <si>
    <r>
      <rPr>
        <sz val="8.25"/>
        <color rgb="FF000000"/>
        <rFont val="Arial"/>
        <family val="2"/>
      </rPr>
      <t xml:space="preserve">Revestimento interior directo, sistema W622.es "KNAUF", de 30 mm de espessura total, com nível de qualidade do acabamento Q2, formado por placa de gesso laminado tipo Standard (A) de 15 mm de espessura, aparafusada a uma estrutura metálica de aço galvanizado de mestras de 90x50 e 0,55 mm de espessura, previamente ancorada ao paramento vertical cada 400 mm, com parafusos de aço. Inclusive fixações para a ancoragem dos perfis; parafusos para a fixação das placas e massa de juntas Jointfiller 24H "KNAUF", fita microperfurada de papel "KNAUF". O preço inclui a resolução de encontros e pontos singulares, mas não inclui o isolamento a colocar entre as placas e o paramento.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</si>
  <si>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</si>
  <si>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</si>
  <si>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</si>
  <si>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</si>
  <si>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</si>
  <si>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</si>
  <si>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mt12pfk011d</t>
  </si>
  <si>
    <t xml:space="preserve">m</t>
  </si>
  <si>
    <t xml:space="preserve">Mestra Omega "KNAUF" 80x15x50 mm, de chapa de aço galvanizado.</t>
  </si>
  <si>
    <t xml:space="preserve">mt12ppk010ab</t>
  </si>
  <si>
    <t xml:space="preserve">m²</t>
  </si>
  <si>
    <t xml:space="preserve">Placa de gesso laminado A / EN 520 - 1200 / comprimento / 15 / com os bordos longitudinais afinados, Standard "KNAUF"; Euroclasse A2-s1, d0 de reacção ao fogo, segundo NP EN 13501-1.</t>
  </si>
  <si>
    <t xml:space="preserve">mt12ptk010cc</t>
  </si>
  <si>
    <t xml:space="preserve">Ud</t>
  </si>
  <si>
    <t xml:space="preserve">Parafuso autoperfurante TN "KNAUF" 3,5x25.</t>
  </si>
  <si>
    <t xml:space="preserve">mt12psg220</t>
  </si>
  <si>
    <t xml:space="preserve">Ud</t>
  </si>
  <si>
    <t xml:space="preserve">Fixação composta por bucha e parafuso 5x27.</t>
  </si>
  <si>
    <t xml:space="preserve">mt12pik010e</t>
  </si>
  <si>
    <t xml:space="preserve">kg</t>
  </si>
  <si>
    <t xml:space="preserve">Massa de juntas Jointfiller 24H "KNAUF", Euroclasse A2-s1, d0 de reacção ao fogo, segundo NP EN 13501-1, intervalo de temperatura de trabalho de 5 a 30°C, para aplicação manual com fita de juntas, segundo EN 13963.</t>
  </si>
  <si>
    <t xml:space="preserve">mt12pck010a</t>
  </si>
  <si>
    <t xml:space="preserve">m</t>
  </si>
  <si>
    <t xml:space="preserve">Fita microperfurada de papel "KNAUF" de 50 mm de largura, segundo EN 13963.</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</si>
  <si>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</si>
  <si>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</si>
  <si>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</si>
  <si>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</si>
  <si>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</si>
  <si>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</si>
  <si>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</si>
  <si>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</si>
  <si>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1.729,85Kz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</si>
  <si>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</si>
  <si>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</si>
  <si>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</si>
  <si>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</si>
  <si>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</si>
  <si>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520:2004+A1:2009</t>
  </si>
  <si>
    <t xml:space="preserve">3/4</t>
  </si>
  <si>
    <t xml:space="preserve">Placas  de  gesso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</si>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</sst>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2.55" customWidth="1"/>
    <col min="5" max="5" width="73.10"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3.658</v>
      </c>
      <c r="H9" s="11"/>
      <c r="I9" s="13">
        <v>1914.3</v>
      </c>
      <c r="J9" s="13">
        <f ca="1">ROUND(INDIRECT(ADDRESS(ROW()+(0), COLUMN()+(-3), 1))*INDIRECT(ADDRESS(ROW()+(0), COLUMN()+(-1), 1)), 2)</f>
        <v>7002.51</v>
      </c>
      <c r="K9" s="13"/>
    </row>
    <row r="10" spans="1:11" ht="34.50" thickBot="1" customHeight="1">
      <c r="A10" s="14" t="s">
        <v>14</v>
      </c>
      <c r="B10" s="14"/>
      <c r="C10" s="15" t="s">
        <v>15</v>
      </c>
      <c r="D10" s="15"/>
      <c r="E10" s="14" t="s">
        <v>16</v>
      </c>
      <c r="F10" s="14"/>
      <c r="G10" s="16">
        <v>1.05</v>
      </c>
      <c r="H10" s="16"/>
      <c r="I10" s="17">
        <v>5849.91</v>
      </c>
      <c r="J10" s="17">
        <f ca="1">ROUND(INDIRECT(ADDRESS(ROW()+(0), COLUMN()+(-3), 1))*INDIRECT(ADDRESS(ROW()+(0), COLUMN()+(-1), 1)), 2)</f>
        <v>6142.41</v>
      </c>
      <c r="K10" s="17"/>
    </row>
    <row r="11" spans="1:11" ht="13.50" thickBot="1" customHeight="1">
      <c r="A11" s="14" t="s">
        <v>17</v>
      </c>
      <c r="B11" s="14"/>
      <c r="C11" s="15" t="s">
        <v>18</v>
      </c>
      <c r="D11" s="15"/>
      <c r="E11" s="14" t="s">
        <v>19</v>
      </c>
      <c r="F11" s="14"/>
      <c r="G11" s="16">
        <v>14.63</v>
      </c>
      <c r="H11" s="16"/>
      <c r="I11" s="17">
        <v>11.19</v>
      </c>
      <c r="J11" s="17">
        <f ca="1">ROUND(INDIRECT(ADDRESS(ROW()+(0), COLUMN()+(-3), 1))*INDIRECT(ADDRESS(ROW()+(0), COLUMN()+(-1), 1)), 2)</f>
        <v>163.71</v>
      </c>
      <c r="K11" s="17"/>
    </row>
    <row r="12" spans="1:11" ht="13.50" thickBot="1" customHeight="1">
      <c r="A12" s="14" t="s">
        <v>20</v>
      </c>
      <c r="B12" s="14"/>
      <c r="C12" s="15" t="s">
        <v>21</v>
      </c>
      <c r="D12" s="15"/>
      <c r="E12" s="14" t="s">
        <v>22</v>
      </c>
      <c r="F12" s="14"/>
      <c r="G12" s="16">
        <v>9</v>
      </c>
      <c r="H12" s="16"/>
      <c r="I12" s="17">
        <v>76.45</v>
      </c>
      <c r="J12" s="17">
        <f ca="1">ROUND(INDIRECT(ADDRESS(ROW()+(0), COLUMN()+(-3), 1))*INDIRECT(ADDRESS(ROW()+(0), COLUMN()+(-1), 1)), 2)</f>
        <v>688.05</v>
      </c>
      <c r="K12" s="17"/>
    </row>
    <row r="13" spans="1:11" ht="34.50" thickBot="1" customHeight="1">
      <c r="A13" s="14" t="s">
        <v>23</v>
      </c>
      <c r="B13" s="14"/>
      <c r="C13" s="15" t="s">
        <v>24</v>
      </c>
      <c r="D13" s="15"/>
      <c r="E13" s="14" t="s">
        <v>25</v>
      </c>
      <c r="F13" s="14"/>
      <c r="G13" s="16">
        <v>0.505</v>
      </c>
      <c r="H13" s="16"/>
      <c r="I13" s="17">
        <v>1105.12</v>
      </c>
      <c r="J13" s="17">
        <f ca="1">ROUND(INDIRECT(ADDRESS(ROW()+(0), COLUMN()+(-3), 1))*INDIRECT(ADDRESS(ROW()+(0), COLUMN()+(-1), 1)), 2)</f>
        <v>558.09</v>
      </c>
      <c r="K13" s="17"/>
    </row>
    <row r="14" spans="1:11" ht="13.50" thickBot="1" customHeight="1">
      <c r="A14" s="14" t="s">
        <v>26</v>
      </c>
      <c r="B14" s="14"/>
      <c r="C14" s="15" t="s">
        <v>27</v>
      </c>
      <c r="D14" s="15"/>
      <c r="E14" s="14" t="s">
        <v>28</v>
      </c>
      <c r="F14" s="14"/>
      <c r="G14" s="16">
        <v>1.6</v>
      </c>
      <c r="H14" s="16"/>
      <c r="I14" s="17">
        <v>53.02</v>
      </c>
      <c r="J14" s="17">
        <f ca="1">ROUND(INDIRECT(ADDRESS(ROW()+(0), COLUMN()+(-3), 1))*INDIRECT(ADDRESS(ROW()+(0), COLUMN()+(-1), 1)), 2)</f>
        <v>84.83</v>
      </c>
      <c r="K14" s="17"/>
    </row>
    <row r="15" spans="1:11" ht="13.50" thickBot="1" customHeight="1">
      <c r="A15" s="14" t="s">
        <v>29</v>
      </c>
      <c r="B15" s="14"/>
      <c r="C15" s="15" t="s">
        <v>30</v>
      </c>
      <c r="D15" s="15"/>
      <c r="E15" s="14" t="s">
        <v>31</v>
      </c>
      <c r="F15" s="14"/>
      <c r="G15" s="16">
        <v>0.468</v>
      </c>
      <c r="H15" s="16"/>
      <c r="I15" s="17">
        <v>1057.3</v>
      </c>
      <c r="J15" s="17">
        <f ca="1">ROUND(INDIRECT(ADDRESS(ROW()+(0), COLUMN()+(-3), 1))*INDIRECT(ADDRESS(ROW()+(0), COLUMN()+(-1), 1)), 2)</f>
        <v>494.82</v>
      </c>
      <c r="K15" s="17"/>
    </row>
    <row r="16" spans="1:11" ht="13.50" thickBot="1" customHeight="1">
      <c r="A16" s="14" t="s">
        <v>32</v>
      </c>
      <c r="B16" s="14"/>
      <c r="C16" s="18" t="s">
        <v>33</v>
      </c>
      <c r="D16" s="18"/>
      <c r="E16" s="19" t="s">
        <v>34</v>
      </c>
      <c r="F16" s="19"/>
      <c r="G16" s="20">
        <v>0.468</v>
      </c>
      <c r="H16" s="20"/>
      <c r="I16" s="21">
        <v>604.97</v>
      </c>
      <c r="J16" s="21">
        <f ca="1">ROUND(INDIRECT(ADDRESS(ROW()+(0), COLUMN()+(-3), 1))*INDIRECT(ADDRESS(ROW()+(0), COLUMN()+(-1), 1)), 2)</f>
        <v>283.13</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15417.5</v>
      </c>
      <c r="J17" s="24">
        <f ca="1">ROUND(INDIRECT(ADDRESS(ROW()+(0), COLUMN()+(-3), 1))*INDIRECT(ADDRESS(ROW()+(0), COLUMN()+(-1), 1))/100, 2)</f>
        <v>308.35</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15725.9</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162010</v>
      </c>
      <c r="G22" s="31"/>
      <c r="H22" s="31">
        <v>1.12201e+006</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132006</v>
      </c>
      <c r="G24" s="31"/>
      <c r="H24" s="31">
        <v>132007</v>
      </c>
      <c r="I24" s="31"/>
      <c r="J24" s="31"/>
      <c r="K24" s="31" t="s">
        <v>47</v>
      </c>
    </row>
    <row r="25" spans="1:11" ht="13.50" thickBot="1" customHeight="1">
      <c r="A25" s="34" t="s">
        <v>48</v>
      </c>
      <c r="B25" s="34"/>
      <c r="C25" s="34"/>
      <c r="D25" s="34"/>
      <c r="E25" s="34"/>
      <c r="F25" s="35"/>
      <c r="G25" s="35"/>
      <c r="H25" s="35"/>
      <c r="I25" s="35"/>
      <c r="J25" s="35"/>
      <c r="K25" s="35"/>
    </row>
    <row r="26" spans="1:11" ht="13.50" thickBot="1" customHeight="1">
      <c r="A26" s="32" t="s">
        <v>49</v>
      </c>
      <c r="B26" s="32"/>
      <c r="C26" s="32"/>
      <c r="D26" s="32"/>
      <c r="E26" s="32"/>
      <c r="F26" s="33">
        <v>112007</v>
      </c>
      <c r="G26" s="33"/>
      <c r="H26" s="33">
        <v>112007</v>
      </c>
      <c r="I26" s="33"/>
      <c r="J26" s="33"/>
      <c r="K26" s="33"/>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row r="31" spans="1:1" ht="33.75" thickBot="1" customHeight="1">
      <c r="A31" s="1" t="s">
        <v>52</v>
      </c>
      <c r="B31" s="1"/>
      <c r="C31" s="1"/>
      <c r="D31" s="1"/>
      <c r="E31" s="1"/>
      <c r="F31" s="1"/>
      <c r="G31" s="1"/>
      <c r="H31" s="1"/>
      <c r="I31" s="1"/>
      <c r="J31" s="1"/>
      <c r="K31"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4"/>
    <mergeCell ref="H24:J24"/>
    <mergeCell ref="K24:K26"/>
    <mergeCell ref="A25:E25"/>
    <mergeCell ref="F25:G25"/>
    <mergeCell ref="H25:J25"/>
    <mergeCell ref="A26:E26"/>
    <mergeCell ref="F26:G26"/>
    <mergeCell ref="H26:J26"/>
    <mergeCell ref="A29:K29"/>
    <mergeCell ref="A30:K30"/>
    <mergeCell ref="A31:K31"/>
  </mergeCells>
  <pageMargins left="0.147638" right="0.147638" top="0.206693" bottom="0.206693" header="0.0" footer="0.0"/>
  <pageSetup paperSize="9" orientation="portrait"/>
  <rowBreaks count="0" manualBreakCount="0">
    </rowBreaks>
</worksheet>
</file>