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<sst xmlns="http://schemas.openxmlformats.org/spreadsheetml/2006/main" count="41" uniqueCount="41">
  <si>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</si>
  <si>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RCG050</t>
  </si>
  <si>
    <t xml:space="preserve">m²</t>
  </si>
  <si>
    <t xml:space="preserve">Sistema "TAU CERÁMICA" de revestimento cerâmico para fachadas.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</si>
  <si>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ladrilho cerâmico de grés porcelânico, estilo mármore "TAU CERÁMICA", capacidade de absorção de água E&lt;0,5%, grupo BIa,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através do sistema de revestimento misto com ancoragem à vista, duplamente colado e grampo tipo Ómega</t>
    </r>
    <r>
      <rPr>
        <sz val="8.25"/>
        <color rgb="FF000000"/>
        <rFont val="Arial"/>
        <family val="2"/>
      </rPr>
      <t xml:space="preserve">, sobre camada de regularização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</si>
  <si>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</si>
  <si>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</si>
  <si>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</si>
  <si>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</si>
  <si>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</si>
  <si>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</si>
  <si>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mt19pct030fa</t>
  </si>
  <si>
    <t xml:space="preserve">m²</t>
  </si>
  <si>
    <t xml:space="preserve">Ladrilho cerâmico de grés porcelânico, estilo mármore "TAU CERÁMICA", capacidade de absorção de água E&lt;0,5%, grupo BIa, 30x60 cm, segundo NP EN 14411, com bordos rectificados; inclusive p/p de elementos de ancoragem (grampos Ómega) e elementos de fixação.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</si>
  <si>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</si>
  <si>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</si>
  <si>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</si>
  <si>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</si>
  <si>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</si>
  <si>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</si>
  <si>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</si>
  <si>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</si>
  <si>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</si>
  <si>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</si>
  <si>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</si>
  <si>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</si>
  <si>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</si>
  <si>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</si>
  <si>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3.625,56Kz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</si>
  <si>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</si>
  <si>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</si>
  <si>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</si>
  <si>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</si>
  <si>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</si>
  <si>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</si>
  <si>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- Definições, classificação, características, avaliação da conformidade e marcação </t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</si>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</sst>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3.57" customWidth="1"/>
    <col min="3" max="3" width="5.95" customWidth="1"/>
    <col min="4" max="4" width="20.06" customWidth="1"/>
    <col min="5" max="5" width="28.22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12983.820000</v>
      </c>
      <c r="L8" s="16"/>
      <c r="M8" s="16">
        <f ca="1">ROUND(INDIRECT(ADDRESS(ROW()+(0), COLUMN()+(-5), 1))*INDIRECT(ADDRESS(ROW()+(0), COLUMN()+(-2), 1)), 2)</f>
        <v>13633.010000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5.000000</v>
      </c>
      <c r="I9" s="19"/>
      <c r="J9" s="19"/>
      <c r="K9" s="20">
        <v>66.900000</v>
      </c>
      <c r="L9" s="20"/>
      <c r="M9" s="20">
        <f ca="1">ROUND(INDIRECT(ADDRESS(ROW()+(0), COLUMN()+(-5), 1))*INDIRECT(ADDRESS(ROW()+(0), COLUMN()+(-2), 1)), 2)</f>
        <v>334.500000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4.000000</v>
      </c>
      <c r="I10" s="19"/>
      <c r="J10" s="19"/>
      <c r="K10" s="20">
        <v>107.930000</v>
      </c>
      <c r="L10" s="20"/>
      <c r="M10" s="20">
        <f ca="1">ROUND(INDIRECT(ADDRESS(ROW()+(0), COLUMN()+(-5), 1))*INDIRECT(ADDRESS(ROW()+(0), COLUMN()+(-2), 1)), 2)</f>
        <v>431.720000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1.259000</v>
      </c>
      <c r="I11" s="19"/>
      <c r="J11" s="19"/>
      <c r="K11" s="20">
        <v>537.050000</v>
      </c>
      <c r="L11" s="20"/>
      <c r="M11" s="20">
        <f ca="1">ROUND(INDIRECT(ADDRESS(ROW()+(0), COLUMN()+(-5), 1))*INDIRECT(ADDRESS(ROW()+(0), COLUMN()+(-2), 1)), 2)</f>
        <v>676.150000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1.259000</v>
      </c>
      <c r="I12" s="23"/>
      <c r="J12" s="23"/>
      <c r="K12" s="24">
        <v>300.910000</v>
      </c>
      <c r="L12" s="24"/>
      <c r="M12" s="24">
        <f ca="1">ROUND(INDIRECT(ADDRESS(ROW()+(0), COLUMN()+(-5), 1))*INDIRECT(ADDRESS(ROW()+(0), COLUMN()+(-2), 1)), 2)</f>
        <v>378.850000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15454.230000</v>
      </c>
      <c r="L13" s="28"/>
      <c r="M13" s="28">
        <f ca="1">ROUND(INDIRECT(ADDRESS(ROW()+(0), COLUMN()+(-5), 1))*INDIRECT(ADDRESS(ROW()+(0), COLUMN()+(-2), 1))/100, 2)</f>
        <v>309.080000</v>
      </c>
      <c r="N13" s="28"/>
    </row>
    <row r="14" spans="1:14" ht="13.50" thickBot="1" customHeight="1">
      <c r="A14" s="6" t="s">
        <v>28</v>
      </c>
      <c r="B14" s="7"/>
      <c r="C14" s="7"/>
      <c r="D14" s="7"/>
      <c r="E14" s="7"/>
      <c r="F14" s="7"/>
      <c r="G14" s="7"/>
      <c r="H14" s="29"/>
      <c r="I14" s="29"/>
      <c r="J14" s="29"/>
      <c r="K14" s="6" t="s">
        <v>29</v>
      </c>
      <c r="L14" s="6"/>
      <c r="M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15763.310000</v>
      </c>
      <c r="N14" s="30"/>
    </row>
    <row r="17" spans="1:14" ht="13.50" thickBot="1" customHeight="1">
      <c r="A17" s="31" t="s">
        <v>30</v>
      </c>
      <c r="B17" s="31"/>
      <c r="C17" s="31"/>
      <c r="D17" s="31"/>
      <c r="E17" s="31"/>
      <c r="F17" s="31"/>
      <c r="G17" s="31" t="s">
        <v>31</v>
      </c>
      <c r="H17" s="31"/>
      <c r="I17" s="31"/>
      <c r="J17" s="31" t="s">
        <v>32</v>
      </c>
      <c r="K17" s="31"/>
      <c r="L17" s="31"/>
      <c r="M17" s="31"/>
      <c r="N17" s="31" t="s">
        <v>33</v>
      </c>
    </row>
    <row r="18" spans="1:14" ht="13.50" thickBot="1" customHeight="1">
      <c r="A18" s="32" t="s">
        <v>34</v>
      </c>
      <c r="B18" s="32"/>
      <c r="C18" s="32"/>
      <c r="D18" s="32"/>
      <c r="E18" s="32"/>
      <c r="F18" s="32"/>
      <c r="G18" s="33">
        <v>172013.000000</v>
      </c>
      <c r="H18" s="33"/>
      <c r="I18" s="33"/>
      <c r="J18" s="33">
        <v>172014.000000</v>
      </c>
      <c r="K18" s="33"/>
      <c r="L18" s="33"/>
      <c r="M18" s="33"/>
      <c r="N18" s="33"/>
    </row>
    <row r="19" spans="1:14" ht="24.00" thickBot="1" customHeight="1">
      <c r="A19" s="34" t="s">
        <v>35</v>
      </c>
      <c r="B19" s="34"/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</row>
    <row r="20" spans="1:14" ht="13.50" thickBot="1" customHeight="1">
      <c r="A20" s="32" t="s">
        <v>36</v>
      </c>
      <c r="B20" s="32"/>
      <c r="C20" s="32"/>
      <c r="D20" s="32"/>
      <c r="E20" s="32"/>
      <c r="F20" s="32"/>
      <c r="G20" s="33">
        <v>142013.000000</v>
      </c>
      <c r="H20" s="33"/>
      <c r="I20" s="33"/>
      <c r="J20" s="33">
        <v>172013.000000</v>
      </c>
      <c r="K20" s="33"/>
      <c r="L20" s="33"/>
      <c r="M20" s="33"/>
      <c r="N20" s="33">
        <v>3.000000</v>
      </c>
    </row>
    <row r="21" spans="1:14" ht="24.00" thickBot="1" customHeight="1">
      <c r="A21" s="34" t="s">
        <v>37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4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A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