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<sst xmlns="http://schemas.openxmlformats.org/spreadsheetml/2006/main" count="59" uniqueCount="59">
  <si>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</si>
  <si>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</si>
  <si>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</si>
  <si>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</si>
  <si>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sandwich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</si>
  <si>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</si>
  <si>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</si>
  <si>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</si>
  <si>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</si>
  <si>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</si>
  <si>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</si>
  <si>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mt13pso015sa</t>
  </si>
  <si>
    <t xml:space="preserve">m²</t>
  </si>
  <si>
    <t xml:space="preserve">Painel sandwich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</si>
  <si>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</si>
  <si>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</si>
  <si>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</si>
  <si>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</si>
  <si>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</si>
  <si>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</si>
  <si>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</si>
  <si>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</si>
  <si>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</si>
  <si>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</si>
  <si>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</si>
  <si>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</si>
  <si>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mt13lpo032b</t>
  </si>
  <si>
    <t xml:space="preserve">Ud</t>
  </si>
  <si>
    <t xml:space="preserve">Prego, Cabeça de PVC "ONDULINE", para fixação sobre painel sandwich.</t>
  </si>
  <si>
    <t xml:space="preserve">mt13tac010a</t>
  </si>
  <si>
    <t xml:space="preserve">Ud</t>
  </si>
  <si>
    <t xml:space="preserve">Telha canudo cerâmica, cor vermelho, 40x19x16 cm, segundo EN 1304.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</si>
  <si>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</si>
  <si>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</si>
  <si>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</si>
  <si>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</si>
  <si>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</si>
  <si>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Remate de madeira para o fecho e protecção dos painéis em beirados e laterais, Ondutherm 14,5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</si>
  <si>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</si>
  <si>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</si>
  <si>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</si>
  <si>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</si>
  <si>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</si>
  <si>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</si>
  <si>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</si>
  <si>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</si>
  <si>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2.338,96Kz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</si>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</sst>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6341.630000</v>
      </c>
      <c r="J9" s="12">
        <f ca="1">ROUND(INDIRECT(ADDRESS(ROW()+(0), COLUMN()+(-3), 1))*INDIRECT(ADDRESS(ROW()+(0), COLUMN()+(-1), 1)), 2)</f>
        <v>6658.710000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22.830000</v>
      </c>
      <c r="J10" s="16">
        <f ca="1">ROUND(INDIRECT(ADDRESS(ROW()+(0), COLUMN()+(-3), 1))*INDIRECT(ADDRESS(ROW()+(0), COLUMN()+(-1), 1)), 2)</f>
        <v>136.980000</v>
      </c>
      <c r="K10" s="16"/>
    </row>
    <row r="11" spans="1:11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0.250000</v>
      </c>
      <c r="H11" s="15"/>
      <c r="I11" s="16">
        <v>1511.910000</v>
      </c>
      <c r="J11" s="16">
        <f ca="1">ROUND(INDIRECT(ADDRESS(ROW()+(0), COLUMN()+(-3), 1))*INDIRECT(ADDRESS(ROW()+(0), COLUMN()+(-1), 1)), 2)</f>
        <v>377.980000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897.700000</v>
      </c>
      <c r="J12" s="16">
        <f ca="1">ROUND(INDIRECT(ADDRESS(ROW()+(0), COLUMN()+(-3), 1))*INDIRECT(ADDRESS(ROW()+(0), COLUMN()+(-1), 1)), 2)</f>
        <v>897.700000</v>
      </c>
      <c r="K12" s="16"/>
    </row>
    <row r="13" spans="1:11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1.250000</v>
      </c>
      <c r="H13" s="15"/>
      <c r="I13" s="16">
        <v>1889.890000</v>
      </c>
      <c r="J13" s="16">
        <f ca="1">ROUND(INDIRECT(ADDRESS(ROW()+(0), COLUMN()+(-3), 1))*INDIRECT(ADDRESS(ROW()+(0), COLUMN()+(-1), 1)), 2)</f>
        <v>2362.360000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3.000000</v>
      </c>
      <c r="H14" s="15"/>
      <c r="I14" s="16">
        <v>12.860000</v>
      </c>
      <c r="J14" s="16">
        <f ca="1">ROUND(INDIRECT(ADDRESS(ROW()+(0), COLUMN()+(-3), 1))*INDIRECT(ADDRESS(ROW()+(0), COLUMN()+(-1), 1)), 2)</f>
        <v>38.580000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32.100000</v>
      </c>
      <c r="H15" s="15"/>
      <c r="I15" s="16">
        <v>65.620000</v>
      </c>
      <c r="J15" s="16">
        <f ca="1">ROUND(INDIRECT(ADDRESS(ROW()+(0), COLUMN()+(-3), 1))*INDIRECT(ADDRESS(ROW()+(0), COLUMN()+(-1), 1)), 2)</f>
        <v>2106.400000</v>
      </c>
      <c r="K15" s="16"/>
    </row>
    <row r="16" spans="1:11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0.250000</v>
      </c>
      <c r="H16" s="15"/>
      <c r="I16" s="16">
        <v>1511.910000</v>
      </c>
      <c r="J16" s="16">
        <f ca="1">ROUND(INDIRECT(ADDRESS(ROW()+(0), COLUMN()+(-3), 1))*INDIRECT(ADDRESS(ROW()+(0), COLUMN()+(-1), 1)), 2)</f>
        <v>377.980000</v>
      </c>
      <c r="K16" s="16"/>
    </row>
    <row r="17" spans="1:11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0.450000</v>
      </c>
      <c r="H17" s="15"/>
      <c r="I17" s="16">
        <v>1745.520000</v>
      </c>
      <c r="J17" s="16">
        <f ca="1">ROUND(INDIRECT(ADDRESS(ROW()+(0), COLUMN()+(-3), 1))*INDIRECT(ADDRESS(ROW()+(0), COLUMN()+(-1), 1)), 2)</f>
        <v>785.480000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0.882000</v>
      </c>
      <c r="H18" s="15"/>
      <c r="I18" s="16">
        <v>600.290000</v>
      </c>
      <c r="J18" s="16">
        <f ca="1">ROUND(INDIRECT(ADDRESS(ROW()+(0), COLUMN()+(-3), 1))*INDIRECT(ADDRESS(ROW()+(0), COLUMN()+(-1), 1)), 2)</f>
        <v>529.460000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0.882000</v>
      </c>
      <c r="H19" s="19"/>
      <c r="I19" s="20">
        <v>336.740000</v>
      </c>
      <c r="J19" s="20">
        <f ca="1">ROUND(INDIRECT(ADDRESS(ROW()+(0), COLUMN()+(-3), 1))*INDIRECT(ADDRESS(ROW()+(0), COLUMN()+(-1), 1)), 2)</f>
        <v>297.000000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14568.630000</v>
      </c>
      <c r="J20" s="23">
        <f ca="1">ROUND(INDIRECT(ADDRESS(ROW()+(0), COLUMN()+(-3), 1))*INDIRECT(ADDRESS(ROW()+(0), COLUMN()+(-1), 1))/100, 2)</f>
        <v>291.370000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14860.000000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142012.000000</v>
      </c>
      <c r="G25" s="30"/>
      <c r="H25" s="30">
        <v>142012.000000</v>
      </c>
      <c r="I25" s="30"/>
      <c r="J25" s="30"/>
      <c r="K25" s="30"/>
    </row>
    <row r="26" spans="1:11" ht="24.00" thickBot="1" customHeight="1">
      <c r="A26" s="31" t="s">
        <v>53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7" spans="1:11" ht="13.50" thickBot="1" customHeight="1">
      <c r="A27" s="29" t="s">
        <v>54</v>
      </c>
      <c r="B27" s="29"/>
      <c r="C27" s="29"/>
      <c r="D27" s="29"/>
      <c r="E27" s="29"/>
      <c r="F27" s="30">
        <v>122006.000000</v>
      </c>
      <c r="G27" s="30"/>
      <c r="H27" s="30">
        <v>122007.000000</v>
      </c>
      <c r="I27" s="30"/>
      <c r="J27" s="30"/>
      <c r="K27" s="30"/>
    </row>
    <row r="28" spans="1:11" ht="13.50" thickBot="1" customHeight="1">
      <c r="A28" s="31" t="s">
        <v>55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620079" right="0.472441" top="0.472441" bottom="0.472441" header="0.0" footer="0.0"/>
  <pageSetup paperSize="9" orientation="portrait"/>
  <rowBreaks count="0" manualBreakCount="0">
    </rowBreaks>
</worksheet>
</file>