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<sst xmlns="http://schemas.openxmlformats.org/spreadsheetml/2006/main" count="50" uniqueCount="50">
  <si>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</si>
  <si>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NIJ130</t>
  </si>
  <si>
    <t xml:space="preserve">Ud</t>
  </si>
  <si>
    <t xml:space="preserve">Selagem exterior de junta perimetral entre negativo e conduta de instalações, em parede de fachada.</t>
  </si>
  <si>
    <r>
      <rPr>
        <sz val="8.25"/>
        <color rgb="FF000000"/>
        <rFont val="Arial"/>
        <family val="2"/>
      </rPr>
      <t xml:space="preserve">Selagem exterior de junta perimetral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largura, entre negativo de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diâmetro e conduta de instalações colocada no seu interior, com </t>
    </r>
    <r>
      <rPr>
        <b/>
        <sz val="8.25"/>
        <color rgb="FF000000"/>
        <rFont val="Arial"/>
        <family val="2"/>
      </rPr>
      <t xml:space="preserve">pasta vedante monocomponente de poliuretano, dureza Shore A aproximada de 25 e alongamento em ruptura &gt; 500%, aplicada com pistola sobre fundo de junta de 20 mm de diâmetro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</si>
  <si>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</si>
  <si>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</si>
  <si>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</si>
  <si>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</si>
  <si>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</si>
  <si>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</si>
  <si>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mt15bas010d</t>
  </si>
  <si>
    <t xml:space="preserve">m</t>
  </si>
  <si>
    <t xml:space="preserve">Cordão de polietileno expandido de células fechadas, de secção circular de 20 mm de diâmetro, para o enchimento de fundo de junta.</t>
  </si>
  <si>
    <t xml:space="preserve">mt15bas030a</t>
  </si>
  <si>
    <t xml:space="preserve">Ud</t>
  </si>
  <si>
    <t xml:space="preserve">Cartucho de massa elastomérica monocomponente à base de poliuretano,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</si>
  <si>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mt36tvg010ea</t>
  </si>
  <si>
    <t xml:space="preserve">m</t>
  </si>
  <si>
    <t xml:space="preserve">Tubo de PVC, de 90 mm de diâmetro e 1,2 mm de espessura.</t>
  </si>
  <si>
    <t xml:space="preserve">mt08aaa010a</t>
  </si>
  <si>
    <t xml:space="preserve">m³</t>
  </si>
  <si>
    <t xml:space="preserve">Água.</t>
  </si>
  <si>
    <t xml:space="preserve">mt09mif010ka</t>
  </si>
  <si>
    <t xml:space="preserve">t</t>
  </si>
  <si>
    <t xml:space="preserve">Argamassa industrial para alvenaria, de cimento, cor cinzento, com aditivo hidrófugo, categoria M-10 (resistência à compressão 10 N/mm²), fornecida em sacos, segundo EN 998-2.</t>
  </si>
  <si>
    <t xml:space="preserve">mt13blw110b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</si>
  <si>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</si>
  <si>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cânula; segundo EN 13165.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</si>
  <si>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</si>
  <si>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</si>
  <si>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</si>
  <si>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</si>
  <si>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</si>
  <si>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</si>
  <si>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</si>
  <si>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</si>
  <si>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1.848,56Kz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</si>
  <si>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</si>
  <si>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</si>
  <si>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</si>
  <si>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</si>
  <si>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</si>
  <si>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998-2:2010</t>
  </si>
  <si>
    <t xml:space="preserve">Especificação  de argamassas para alvenarias — Parte 2: Argamassas de assentamento</t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</si>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</sst>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56.27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24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0.283000</v>
      </c>
      <c r="G9" s="10"/>
      <c r="H9" s="12">
        <v>40.740000</v>
      </c>
      <c r="I9" s="12">
        <f ca="1">ROUND(INDIRECT(ADDRESS(ROW()+(0), COLUMN()+(-3), 1))*INDIRECT(ADDRESS(ROW()+(0), COLUMN()+(-1), 1)), 2)</f>
        <v>11.530000</v>
      </c>
      <c r="J9" s="12"/>
    </row>
    <row r="10" spans="1:10" ht="66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0.071000</v>
      </c>
      <c r="G10" s="15"/>
      <c r="H10" s="16">
        <v>1586.220000</v>
      </c>
      <c r="I10" s="16">
        <f ca="1">ROUND(INDIRECT(ADDRESS(ROW()+(0), COLUMN()+(-3), 1))*INDIRECT(ADDRESS(ROW()+(0), COLUMN()+(-1), 1)), 2)</f>
        <v>112.620000</v>
      </c>
      <c r="J10" s="16"/>
    </row>
    <row r="11" spans="1:10" ht="13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0.500000</v>
      </c>
      <c r="G11" s="15"/>
      <c r="H11" s="16">
        <v>511.850000</v>
      </c>
      <c r="I11" s="16">
        <f ca="1">ROUND(INDIRECT(ADDRESS(ROW()+(0), COLUMN()+(-3), 1))*INDIRECT(ADDRESS(ROW()+(0), COLUMN()+(-1), 1)), 2)</f>
        <v>255.930000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211.490000</v>
      </c>
      <c r="I12" s="16">
        <f ca="1">ROUND(INDIRECT(ADDRESS(ROW()+(0), COLUMN()+(-3), 1))*INDIRECT(ADDRESS(ROW()+(0), COLUMN()+(-1), 1)), 2)</f>
        <v>1.270000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0.006000</v>
      </c>
      <c r="G13" s="15"/>
      <c r="H13" s="16">
        <v>5364.780000</v>
      </c>
      <c r="I13" s="16">
        <f ca="1">ROUND(INDIRECT(ADDRESS(ROW()+(0), COLUMN()+(-3), 1))*INDIRECT(ADDRESS(ROW()+(0), COLUMN()+(-1), 1)), 2)</f>
        <v>32.190000</v>
      </c>
      <c r="J13" s="16"/>
    </row>
    <row r="14" spans="1:10" ht="45.0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0.320000</v>
      </c>
      <c r="G14" s="15"/>
      <c r="H14" s="16">
        <v>1889.200000</v>
      </c>
      <c r="I14" s="16">
        <f ca="1">ROUND(INDIRECT(ADDRESS(ROW()+(0), COLUMN()+(-3), 1))*INDIRECT(ADDRESS(ROW()+(0), COLUMN()+(-1), 1)), 2)</f>
        <v>604.540000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0.126000</v>
      </c>
      <c r="G15" s="15"/>
      <c r="H15" s="16">
        <v>580.760000</v>
      </c>
      <c r="I15" s="16">
        <f ca="1">ROUND(INDIRECT(ADDRESS(ROW()+(0), COLUMN()+(-3), 1))*INDIRECT(ADDRESS(ROW()+(0), COLUMN()+(-1), 1)), 2)</f>
        <v>73.180000</v>
      </c>
      <c r="J15" s="16"/>
    </row>
    <row r="16" spans="1:10" ht="13.50" thickBot="1" customHeight="1">
      <c r="A16" s="13" t="s">
        <v>32</v>
      </c>
      <c r="B16" s="13"/>
      <c r="C16" s="17" t="s">
        <v>33</v>
      </c>
      <c r="D16" s="18" t="s">
        <v>34</v>
      </c>
      <c r="E16" s="18"/>
      <c r="F16" s="19">
        <v>0.126000</v>
      </c>
      <c r="G16" s="19"/>
      <c r="H16" s="20">
        <v>328.890000</v>
      </c>
      <c r="I16" s="20">
        <f ca="1">ROUND(INDIRECT(ADDRESS(ROW()+(0), COLUMN()+(-3), 1))*INDIRECT(ADDRESS(ROW()+(0), COLUMN()+(-1), 1)), 2)</f>
        <v>41.440000</v>
      </c>
      <c r="J16" s="20"/>
    </row>
    <row r="17" spans="1:10" ht="13.50" thickBot="1" customHeight="1">
      <c r="A17" s="18"/>
      <c r="B17" s="18"/>
      <c r="C17" s="21" t="s">
        <v>35</v>
      </c>
      <c r="D17" s="4" t="s">
        <v>36</v>
      </c>
      <c r="E17" s="4"/>
      <c r="F17" s="22">
        <v>2.000000</v>
      </c>
      <c r="G17" s="22"/>
      <c r="H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1132.700000</v>
      </c>
      <c r="I17" s="23">
        <f ca="1">ROUND(INDIRECT(ADDRESS(ROW()+(0), COLUMN()+(-3), 1))*INDIRECT(ADDRESS(ROW()+(0), COLUMN()+(-1), 1))/100, 2)</f>
        <v>22.650000</v>
      </c>
      <c r="J17" s="23"/>
    </row>
    <row r="18" spans="1:10" ht="13.50" thickBot="1" customHeight="1">
      <c r="A18" s="24" t="s">
        <v>37</v>
      </c>
      <c r="B18" s="24"/>
      <c r="C18" s="25"/>
      <c r="D18" s="25"/>
      <c r="E18" s="25"/>
      <c r="F18" s="26"/>
      <c r="G18" s="26"/>
      <c r="H18" s="24" t="s">
        <v>38</v>
      </c>
      <c r="I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1155.350000</v>
      </c>
      <c r="J18" s="27"/>
    </row>
    <row r="21" spans="1:10" ht="13.50" thickBot="1" customHeight="1">
      <c r="A21" s="28" t="s">
        <v>39</v>
      </c>
      <c r="B21" s="28"/>
      <c r="C21" s="28"/>
      <c r="D21" s="28"/>
      <c r="E21" s="28" t="s">
        <v>40</v>
      </c>
      <c r="F21" s="28"/>
      <c r="G21" s="28" t="s">
        <v>41</v>
      </c>
      <c r="H21" s="28"/>
      <c r="I21" s="28"/>
      <c r="J21" s="28" t="s">
        <v>42</v>
      </c>
    </row>
    <row r="22" spans="1:10" ht="13.50" thickBot="1" customHeight="1">
      <c r="A22" s="29" t="s">
        <v>43</v>
      </c>
      <c r="B22" s="29"/>
      <c r="C22" s="29"/>
      <c r="D22" s="29"/>
      <c r="E22" s="30">
        <v>162011.000000</v>
      </c>
      <c r="F22" s="30"/>
      <c r="G22" s="30">
        <v>162012.000000</v>
      </c>
      <c r="H22" s="30"/>
      <c r="I22" s="30"/>
      <c r="J22" s="30"/>
    </row>
    <row r="23" spans="1:10" ht="24.00" thickBot="1" customHeight="1">
      <c r="A23" s="31" t="s">
        <v>44</v>
      </c>
      <c r="B23" s="31"/>
      <c r="C23" s="31"/>
      <c r="D23" s="31"/>
      <c r="E23" s="32"/>
      <c r="F23" s="32"/>
      <c r="G23" s="32"/>
      <c r="H23" s="32"/>
      <c r="I23" s="32"/>
      <c r="J23" s="32"/>
    </row>
    <row r="24" spans="1:10" ht="13.50" thickBot="1" customHeight="1">
      <c r="A24" s="29" t="s">
        <v>45</v>
      </c>
      <c r="B24" s="29"/>
      <c r="C24" s="29"/>
      <c r="D24" s="29"/>
      <c r="E24" s="30">
        <v>14102016.000000</v>
      </c>
      <c r="F24" s="30"/>
      <c r="G24" s="30">
        <v>14102017.000000</v>
      </c>
      <c r="H24" s="30"/>
      <c r="I24" s="30"/>
      <c r="J24" s="30"/>
    </row>
    <row r="25" spans="1:10" ht="24.00" thickBot="1" customHeight="1">
      <c r="A25" s="31" t="s">
        <v>46</v>
      </c>
      <c r="B25" s="31"/>
      <c r="C25" s="31"/>
      <c r="D25" s="31"/>
      <c r="E25" s="32"/>
      <c r="F25" s="32"/>
      <c r="G25" s="32"/>
      <c r="H25" s="32"/>
      <c r="I25" s="32"/>
      <c r="J25" s="32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