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<sst xmlns="http://schemas.openxmlformats.org/spreadsheetml/2006/main" count="39" uniqueCount="39">
  <si>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</si>
  <si>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NAL010</t>
  </si>
  <si>
    <t xml:space="preserve">m²</t>
  </si>
  <si>
    <t xml:space="preserve">Isolamento termo-acústico de pavimentos flutuantes, com lãs minerais.</t>
  </si>
  <si>
    <r>
      <rPr>
        <sz val="8.25"/>
        <color rgb="FF000000"/>
        <rFont val="Arial"/>
        <family val="2"/>
      </rPr>
      <t xml:space="preserve">Isolamento termo-acústico de pavimentos flutuantes, formado por painel rígido de lã mineral, segundo EN 13162, não revestido, de 50 mm de espessura, resistência térmica 1,4 m²°C/W, condutibilidade térmica 0,035 W/(m°C), colocado topo a topo, simplesmente apoiado, coberto com filme de polietileno de 0,2 mm de espessura e dessolidarização perimetral executada com o mesmo material isolante, preparado para receber uma base de pavimento de argamassa ou betão. Inclusive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</si>
  <si>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</si>
  <si>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</si>
  <si>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</si>
  <si>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</si>
  <si>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</si>
  <si>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</si>
  <si>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mt16lra010c</t>
  </si>
  <si>
    <t xml:space="preserve">m²</t>
  </si>
  <si>
    <t xml:space="preserve">Painel rígido de lã mineral, segundo EN 13162, não revestido, de 50 mm de espessura, resistência térmica 1,4 m²°C/W, condutibilidade térmica 0,035 W/(m°C).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</si>
  <si>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</si>
  <si>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</si>
  <si>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</si>
  <si>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</si>
  <si>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</si>
  <si>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</si>
  <si>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</si>
  <si>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</si>
  <si>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</si>
  <si>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</si>
  <si>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</si>
  <si>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</si>
  <si>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</si>
  <si>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</si>
  <si>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828,42Kz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</si>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</sst>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73.7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6473.53</v>
      </c>
      <c r="J9" s="13">
        <f ca="1">ROUND(INDIRECT(ADDRESS(ROW()+(0), COLUMN()+(-3), 1))*INDIRECT(ADDRESS(ROW()+(0), COLUMN()+(-1), 1)), 2)</f>
        <v>7120.88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175.06</v>
      </c>
      <c r="J10" s="17">
        <f ca="1">ROUND(INDIRECT(ADDRESS(ROW()+(0), COLUMN()+(-3), 1))*INDIRECT(ADDRESS(ROW()+(0), COLUMN()+(-1), 1)), 2)</f>
        <v>192.57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0.25</v>
      </c>
      <c r="H11" s="16"/>
      <c r="I11" s="17">
        <v>128.09</v>
      </c>
      <c r="J11" s="17">
        <f ca="1">ROUND(INDIRECT(ADDRESS(ROW()+(0), COLUMN()+(-3), 1))*INDIRECT(ADDRESS(ROW()+(0), COLUMN()+(-1), 1)), 2)</f>
        <v>32.02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0.107</v>
      </c>
      <c r="H12" s="16"/>
      <c r="I12" s="17">
        <v>630.15</v>
      </c>
      <c r="J12" s="17">
        <f ca="1">ROUND(INDIRECT(ADDRESS(ROW()+(0), COLUMN()+(-3), 1))*INDIRECT(ADDRESS(ROW()+(0), COLUMN()+(-1), 1)), 2)</f>
        <v>67.43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0.107</v>
      </c>
      <c r="H13" s="20"/>
      <c r="I13" s="21">
        <v>357.82</v>
      </c>
      <c r="J13" s="21">
        <f ca="1">ROUND(INDIRECT(ADDRESS(ROW()+(0), COLUMN()+(-3), 1))*INDIRECT(ADDRESS(ROW()+(0), COLUMN()+(-1), 1)), 2)</f>
        <v>38.29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7451.19</v>
      </c>
      <c r="J14" s="24">
        <f ca="1">ROUND(INDIRECT(ADDRESS(ROW()+(0), COLUMN()+(-3), 1))*INDIRECT(ADDRESS(ROW()+(0), COLUMN()+(-1), 1))/100, 2)</f>
        <v>149.02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7600.21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1.07202e+006</v>
      </c>
      <c r="G19" s="31"/>
      <c r="H19" s="31">
        <v>1.07202e+006</v>
      </c>
      <c r="I19" s="31"/>
      <c r="J19" s="31"/>
      <c r="K19" s="31"/>
    </row>
    <row r="20" spans="1:11" ht="24.0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