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<sst xmlns="http://schemas.openxmlformats.org/spreadsheetml/2006/main" count="38" uniqueCount="38">
  <si>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</si>
  <si>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NAE020</t>
  </si>
  <si>
    <t xml:space="preserve">m²</t>
  </si>
  <si>
    <t xml:space="preserve">Isolamento térmico em caixa de ar de parede exterior dupla de alvenaria, por insuflação desde o interior.</t>
  </si>
  <si>
    <r>
      <rPr>
        <sz val="8.25"/>
        <color rgb="FF000000"/>
        <rFont val="Arial"/>
        <family val="2"/>
      </rPr>
      <t xml:space="preserve">Isolamento térmico em paredes exteriores duplas de alvenaria, preenchendo o interior da caixa de ar de 50 mm de espessura média, por insuflação, desde o interior, de nódulos de lã de vidro, não aptos como suporte nutritivo para o desenvolvimento de fungos nem bactérias, densidade 50 kg/m³ e condutibilidade térmica 0,035 W/(m°C).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</si>
  <si>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</si>
  <si>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</si>
  <si>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</si>
  <si>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</si>
  <si>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</si>
  <si>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</si>
  <si>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mt16lvi100l</t>
  </si>
  <si>
    <t xml:space="preserve">kg</t>
  </si>
  <si>
    <t xml:space="preserve">Nódulos de lã de vidro não aptos como suporte nutritivo para o desenvolvimento de fungos nem bactérias, densidade 50 kg/m³ e condutibilidade térmica 0,035 W/(m°C), Euroclasse A1 de reacção ao fogo, capacidade de absorção de água a curto prazo &lt;=1 kg/m², calor específico 800 J/kgK e factor de resistência à difusão do vapor de água 1; segundo EN 14064-1, para enchimento de câmaras por insuflação.</t>
  </si>
  <si>
    <t xml:space="preserve">mt09moe080a</t>
  </si>
  <si>
    <t xml:space="preserve">kg</t>
  </si>
  <si>
    <t xml:space="preserve">Argamassa de cimento, cor cinzento, composto de cimento, inertes seleccionados e aditivos, tipo GP CSIII W2 segundo EN 998-1.</t>
  </si>
  <si>
    <t xml:space="preserve">mq08mpa010</t>
  </si>
  <si>
    <t xml:space="preserve">h</t>
  </si>
  <si>
    <t xml:space="preserve">Maquinaria para insuflação de isolamento em caixas de ar.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</si>
  <si>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</si>
  <si>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</si>
  <si>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</si>
  <si>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</si>
  <si>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</si>
  <si>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</si>
  <si>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</si>
  <si>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</si>
  <si>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</si>
  <si>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</si>
  <si>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</si>
  <si>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</si>
  <si>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</si>
  <si>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998-1:2010</t>
  </si>
  <si>
    <t xml:space="preserve">Especificação  de argamassas para alvenarias — Parte 1: Argamassas para rebocos interiores e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</si>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</sst>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2.45</v>
      </c>
      <c r="H9" s="11"/>
      <c r="I9" s="13">
        <v>896.67</v>
      </c>
      <c r="J9" s="13">
        <f ca="1">ROUND(INDIRECT(ADDRESS(ROW()+(0), COLUMN()+(-3), 1))*INDIRECT(ADDRESS(ROW()+(0), COLUMN()+(-1), 1)), 2)</f>
        <v>2196.84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</v>
      </c>
      <c r="H10" s="16"/>
      <c r="I10" s="17">
        <v>29.24</v>
      </c>
      <c r="J10" s="17">
        <f ca="1">ROUND(INDIRECT(ADDRESS(ROW()+(0), COLUMN()+(-3), 1))*INDIRECT(ADDRESS(ROW()+(0), COLUMN()+(-1), 1)), 2)</f>
        <v>17.54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0.087</v>
      </c>
      <c r="H11" s="16"/>
      <c r="I11" s="17">
        <v>1725.68</v>
      </c>
      <c r="J11" s="17">
        <f ca="1">ROUND(INDIRECT(ADDRESS(ROW()+(0), COLUMN()+(-3), 1))*INDIRECT(ADDRESS(ROW()+(0), COLUMN()+(-1), 1)), 2)</f>
        <v>150.13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0.152</v>
      </c>
      <c r="H12" s="16"/>
      <c r="I12" s="17">
        <v>612.02</v>
      </c>
      <c r="J12" s="17">
        <f ca="1">ROUND(INDIRECT(ADDRESS(ROW()+(0), COLUMN()+(-3), 1))*INDIRECT(ADDRESS(ROW()+(0), COLUMN()+(-1), 1)), 2)</f>
        <v>93.03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0.152</v>
      </c>
      <c r="H13" s="20"/>
      <c r="I13" s="21">
        <v>357.82</v>
      </c>
      <c r="J13" s="21">
        <f ca="1">ROUND(INDIRECT(ADDRESS(ROW()+(0), COLUMN()+(-3), 1))*INDIRECT(ADDRESS(ROW()+(0), COLUMN()+(-1), 1)), 2)</f>
        <v>54.39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2511.93</v>
      </c>
      <c r="J14" s="24">
        <f ca="1">ROUND(INDIRECT(ADDRESS(ROW()+(0), COLUMN()+(-3), 1))*INDIRECT(ADDRESS(ROW()+(0), COLUMN()+(-1), 1))/100, 2)</f>
        <v>50.24</v>
      </c>
      <c r="K14" s="24"/>
    </row>
    <row r="15" spans="1:11" ht="13.50" thickBot="1" customHeight="1">
      <c r="A15" s="25"/>
      <c r="B15" s="25"/>
      <c r="C15" s="26"/>
      <c r="D15" s="26"/>
      <c r="E15" s="26"/>
      <c r="F15" s="26"/>
      <c r="G15" s="27"/>
      <c r="H15" s="27"/>
      <c r="I15" s="28" t="s">
        <v>28</v>
      </c>
      <c r="J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2562.17</v>
      </c>
      <c r="K15" s="29"/>
    </row>
    <row r="18" spans="1:11" ht="13.50" thickBot="1" customHeight="1">
      <c r="A18" s="30" t="s">
        <v>29</v>
      </c>
      <c r="B18" s="30"/>
      <c r="C18" s="30"/>
      <c r="D18" s="30"/>
      <c r="E18" s="30"/>
      <c r="F18" s="30" t="s">
        <v>30</v>
      </c>
      <c r="G18" s="30"/>
      <c r="H18" s="30" t="s">
        <v>31</v>
      </c>
      <c r="I18" s="30"/>
      <c r="J18" s="30"/>
      <c r="K18" s="30" t="s">
        <v>32</v>
      </c>
    </row>
    <row r="19" spans="1:11" ht="13.50" thickBot="1" customHeight="1">
      <c r="A19" s="31" t="s">
        <v>33</v>
      </c>
      <c r="B19" s="31"/>
      <c r="C19" s="31"/>
      <c r="D19" s="31"/>
      <c r="E19" s="31"/>
      <c r="F19" s="32">
        <v>162011</v>
      </c>
      <c r="G19" s="32"/>
      <c r="H19" s="32">
        <v>162012</v>
      </c>
      <c r="I19" s="32"/>
      <c r="J19" s="32"/>
      <c r="K19" s="32">
        <v>4</v>
      </c>
    </row>
    <row r="20" spans="1:11" ht="24.00" thickBot="1" customHeight="1">
      <c r="A20" s="33" t="s">
        <v>34</v>
      </c>
      <c r="B20" s="33"/>
      <c r="C20" s="33"/>
      <c r="D20" s="33"/>
      <c r="E20" s="33"/>
      <c r="F20" s="34"/>
      <c r="G20" s="34"/>
      <c r="H20" s="34"/>
      <c r="I20" s="34"/>
      <c r="J20" s="34"/>
      <c r="K20" s="34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