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<sst xmlns="http://schemas.openxmlformats.org/spreadsheetml/2006/main" count="45" uniqueCount="45">
  <si>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</si>
  <si>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LPP020</t>
  </si>
  <si>
    <t xml:space="preserve">m²</t>
  </si>
  <si>
    <t xml:space="preserve">Porta industrial empilhável de abertura rápida.</t>
  </si>
  <si>
    <r>
      <rPr>
        <b/>
        <sz val="7.80"/>
        <color rgb="FF000000"/>
        <rFont val="Arial"/>
        <family val="2"/>
      </rPr>
      <t xml:space="preserve">Porta industrial empilhável de abertura rápida, de entre 4 e 4,5 m de altura máxima, formada por lona de PVC, aro e estrutura de aço galvanizado, quadro de manobra, botão de pressão, fotocélula de segurança e mecanismos</t>
    </r>
    <r>
      <rPr>
        <sz val="7.80"/>
        <color rgb="FF000000"/>
        <rFont val="Arial"/>
        <family val="2"/>
      </rPr>
      <t xml:space="preserve">, fixada </t>
    </r>
    <r>
      <rPr>
        <b/>
        <sz val="7.80"/>
        <color rgb="FF000000"/>
        <rFont val="Arial"/>
        <family val="2"/>
      </rPr>
      <t xml:space="preserve">através de assentamento em parede de alvenaria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</si>
  <si>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</si>
  <si>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</si>
  <si>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</si>
  <si>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</si>
  <si>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</si>
  <si>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</si>
  <si>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mt26pes020c</t>
  </si>
  <si>
    <t xml:space="preserve">m²</t>
  </si>
  <si>
    <t xml:space="preserve">Porta industrial empilhável de abertura rápida, de entre 4 e 4,5 m de altura máxima, formada por lona de PVC, aro e estrutura de aço galvanizado, quadro de manobra, botão de pressão, fotocélula de segurança e mecanismos, segundo EN 13241-1.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</si>
  <si>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</si>
  <si>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</si>
  <si>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</si>
  <si>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</si>
  <si>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</si>
  <si>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</si>
  <si>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mt08cem000l</t>
  </si>
  <si>
    <t xml:space="preserve">kg</t>
  </si>
  <si>
    <t xml:space="preserve">Cimento cinzento em sacos.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</si>
  <si>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</si>
  <si>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</si>
  <si>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</si>
  <si>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</si>
  <si>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</si>
  <si>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</si>
  <si>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</si>
  <si>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</si>
  <si>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</si>
  <si>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</si>
  <si>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</si>
  <si>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18.677,34Kz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</si>
  <si>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</si>
  <si>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</si>
  <si>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</si>
  <si>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</si>
  <si>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</si>
  <si>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13241-1:2003+A1:2011</t>
  </si>
  <si>
    <t xml:space="preserve">Portões industriais e de garagem - Norma de produto - Parte 1: Produtos sem características corta-fogo ou pára- -chamas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</si>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</sst>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3.79" customWidth="1"/>
    <col min="3" max="3" width="7.14" customWidth="1"/>
    <col min="4" max="4" width="21.71" customWidth="1"/>
    <col min="5" max="5" width="27.69" customWidth="1"/>
    <col min="6" max="6" width="9.62" customWidth="1"/>
    <col min="7" max="7" width="5.68" customWidth="1"/>
    <col min="8" max="8" width="6.27" customWidth="1"/>
    <col min="9" max="9" width="1.17" customWidth="1"/>
    <col min="10" max="10" width="7.87" customWidth="1"/>
    <col min="11" max="11" width="4.08" customWidth="1"/>
    <col min="12" max="12" width="2.77" customWidth="1"/>
    <col min="13" max="13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3" spans="1:13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</row>
    <row r="4" spans="1:13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  <c r="L4" s="8"/>
      <c r="M4" s="8"/>
    </row>
    <row r="7" spans="1:13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 t="s">
        <v>9</v>
      </c>
      <c r="J7" s="9"/>
      <c r="K7" s="9"/>
      <c r="L7" s="9" t="s">
        <v>10</v>
      </c>
      <c r="M7" s="9"/>
    </row>
    <row r="8" spans="1:13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1.000000</v>
      </c>
      <c r="I8" s="16">
        <v>52114.340000</v>
      </c>
      <c r="J8" s="16"/>
      <c r="K8" s="16"/>
      <c r="L8" s="16">
        <f ca="1">ROUND(INDIRECT(ADDRESS(ROW()+(0), COLUMN()+(-4), 1))*INDIRECT(ADDRESS(ROW()+(0), COLUMN()+(-3), 1)), 2)</f>
        <v>52114.340000</v>
      </c>
      <c r="M8" s="16"/>
    </row>
    <row r="9" spans="1:13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0.006000</v>
      </c>
      <c r="I9" s="20">
        <v>194.950000</v>
      </c>
      <c r="J9" s="20"/>
      <c r="K9" s="20"/>
      <c r="L9" s="20">
        <f ca="1">ROUND(INDIRECT(ADDRESS(ROW()+(0), COLUMN()+(-4), 1))*INDIRECT(ADDRESS(ROW()+(0), COLUMN()+(-3), 1)), 2)</f>
        <v>1.170000</v>
      </c>
      <c r="M9" s="20"/>
    </row>
    <row r="10" spans="1:13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0.007000</v>
      </c>
      <c r="I10" s="20">
        <v>2058.040000</v>
      </c>
      <c r="J10" s="20"/>
      <c r="K10" s="20"/>
      <c r="L10" s="20">
        <f ca="1">ROUND(INDIRECT(ADDRESS(ROW()+(0), COLUMN()+(-4), 1))*INDIRECT(ADDRESS(ROW()+(0), COLUMN()+(-3), 1)), 2)</f>
        <v>14.410000</v>
      </c>
      <c r="M10" s="20"/>
    </row>
    <row r="11" spans="1:13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1.125000</v>
      </c>
      <c r="I11" s="20">
        <v>13.000000</v>
      </c>
      <c r="J11" s="20"/>
      <c r="K11" s="20"/>
      <c r="L11" s="20">
        <f ca="1">ROUND(INDIRECT(ADDRESS(ROW()+(0), COLUMN()+(-4), 1))*INDIRECT(ADDRESS(ROW()+(0), COLUMN()+(-3), 1)), 2)</f>
        <v>14.630000</v>
      </c>
      <c r="M11" s="20"/>
    </row>
    <row r="12" spans="1:13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0.626000</v>
      </c>
      <c r="I12" s="20">
        <v>537.050000</v>
      </c>
      <c r="J12" s="20"/>
      <c r="K12" s="20"/>
      <c r="L12" s="20">
        <f ca="1">ROUND(INDIRECT(ADDRESS(ROW()+(0), COLUMN()+(-4), 1))*INDIRECT(ADDRESS(ROW()+(0), COLUMN()+(-3), 1)), 2)</f>
        <v>336.190000</v>
      </c>
      <c r="M12" s="20"/>
    </row>
    <row r="13" spans="1:13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7"/>
      <c r="H13" s="19">
        <v>0.626000</v>
      </c>
      <c r="I13" s="20">
        <v>300.910000</v>
      </c>
      <c r="J13" s="20"/>
      <c r="K13" s="20"/>
      <c r="L13" s="20">
        <f ca="1">ROUND(INDIRECT(ADDRESS(ROW()+(0), COLUMN()+(-4), 1))*INDIRECT(ADDRESS(ROW()+(0), COLUMN()+(-3), 1)), 2)</f>
        <v>188.370000</v>
      </c>
      <c r="M13" s="20"/>
    </row>
    <row r="14" spans="1:13" ht="12.00" thickBot="1" customHeight="1">
      <c r="A14" s="17" t="s">
        <v>29</v>
      </c>
      <c r="B14" s="21" t="s">
        <v>30</v>
      </c>
      <c r="C14" s="22" t="s">
        <v>31</v>
      </c>
      <c r="D14" s="22"/>
      <c r="E14" s="22"/>
      <c r="F14" s="22"/>
      <c r="G14" s="22"/>
      <c r="H14" s="23">
        <v>0.296000</v>
      </c>
      <c r="I14" s="24">
        <v>288.830000</v>
      </c>
      <c r="J14" s="24"/>
      <c r="K14" s="24"/>
      <c r="L14" s="24">
        <f ca="1">ROUND(INDIRECT(ADDRESS(ROW()+(0), COLUMN()+(-4), 1))*INDIRECT(ADDRESS(ROW()+(0), COLUMN()+(-3), 1)), 2)</f>
        <v>85.490000</v>
      </c>
      <c r="M14" s="24"/>
    </row>
    <row r="15" spans="1:13" ht="12.00" thickBot="1" customHeight="1">
      <c r="A15" s="22"/>
      <c r="B15" s="25" t="s">
        <v>32</v>
      </c>
      <c r="C15" s="26" t="s">
        <v>33</v>
      </c>
      <c r="D15" s="26"/>
      <c r="E15" s="26"/>
      <c r="F15" s="26"/>
      <c r="G15" s="26"/>
      <c r="H15" s="27">
        <v>2.000000</v>
      </c>
      <c r="I15" s="28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1))), 2)</f>
        <v>52754.600000</v>
      </c>
      <c r="J15" s="28"/>
      <c r="K15" s="28"/>
      <c r="L15" s="28">
        <f ca="1">ROUND(INDIRECT(ADDRESS(ROW()+(0), COLUMN()+(-4), 1))*INDIRECT(ADDRESS(ROW()+(0), COLUMN()+(-3), 1))/100, 2)</f>
        <v>1055.090000</v>
      </c>
      <c r="M15" s="28"/>
    </row>
    <row r="16" spans="1:13" ht="12.00" thickBot="1" customHeight="1">
      <c r="A16" s="6" t="s">
        <v>34</v>
      </c>
      <c r="B16" s="7"/>
      <c r="C16" s="7"/>
      <c r="D16" s="7"/>
      <c r="E16" s="7"/>
      <c r="F16" s="7"/>
      <c r="G16" s="7"/>
      <c r="H16" s="29"/>
      <c r="I16" s="6" t="s">
        <v>35</v>
      </c>
      <c r="J16" s="6"/>
      <c r="K16" s="6"/>
      <c r="L16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53809.690000</v>
      </c>
      <c r="M16" s="30"/>
    </row>
    <row r="19" spans="1:13" ht="21.60" thickBot="1" customHeight="1">
      <c r="A19" s="31" t="s">
        <v>36</v>
      </c>
      <c r="B19" s="31"/>
      <c r="C19" s="31"/>
      <c r="D19" s="31"/>
      <c r="E19" s="31"/>
      <c r="F19" s="31"/>
      <c r="G19" s="31" t="s">
        <v>37</v>
      </c>
      <c r="H19" s="31"/>
      <c r="I19" s="31"/>
      <c r="J19" s="31" t="s">
        <v>38</v>
      </c>
      <c r="K19" s="31"/>
      <c r="L19" s="31"/>
      <c r="M19" s="31" t="s">
        <v>39</v>
      </c>
    </row>
    <row r="20" spans="1:13" ht="12.00" thickBot="1" customHeight="1">
      <c r="A20" s="32" t="s">
        <v>40</v>
      </c>
      <c r="B20" s="32"/>
      <c r="C20" s="32"/>
      <c r="D20" s="32"/>
      <c r="E20" s="32"/>
      <c r="F20" s="32"/>
      <c r="G20" s="33">
        <v>112012.000000</v>
      </c>
      <c r="H20" s="33"/>
      <c r="I20" s="33"/>
      <c r="J20" s="33">
        <v>112013.000000</v>
      </c>
      <c r="K20" s="33"/>
      <c r="L20" s="33"/>
      <c r="M20" s="33"/>
    </row>
    <row r="21" spans="1:13" ht="21.60" thickBot="1" customHeight="1">
      <c r="A21" s="34" t="s">
        <v>41</v>
      </c>
      <c r="B21" s="34"/>
      <c r="C21" s="34"/>
      <c r="D21" s="34"/>
      <c r="E21" s="34"/>
      <c r="F21" s="34"/>
      <c r="G21" s="35"/>
      <c r="H21" s="35"/>
      <c r="I21" s="35"/>
      <c r="J21" s="35"/>
      <c r="K21" s="35"/>
      <c r="L21" s="35"/>
      <c r="M21" s="35"/>
    </row>
    <row r="24" spans="1:1" ht="11.40" thickBot="1" customHeight="1">
      <c r="A24" s="1" t="s">
        <v>42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</row>
    <row r="25" spans="1:1" ht="11.40" thickBot="1" customHeight="1">
      <c r="A25" s="1" t="s">
        <v>43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</row>
    <row r="26" spans="1:1" ht="11.40" thickBot="1" customHeight="1">
      <c r="A26" s="1" t="s">
        <v>44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</row>
  </sheetData>
  <mergeCells count="47">
    <mergeCell ref="A1:M1"/>
    <mergeCell ref="A3:C3"/>
    <mergeCell ref="F3:G3"/>
    <mergeCell ref="H3:J3"/>
    <mergeCell ref="K3:M3"/>
    <mergeCell ref="A4:M4"/>
    <mergeCell ref="C7:G7"/>
    <mergeCell ref="I7:K7"/>
    <mergeCell ref="L7:M7"/>
    <mergeCell ref="C8:G8"/>
    <mergeCell ref="I8:K8"/>
    <mergeCell ref="L8:M8"/>
    <mergeCell ref="C9:G9"/>
    <mergeCell ref="I9:K9"/>
    <mergeCell ref="L9:M9"/>
    <mergeCell ref="C10:G10"/>
    <mergeCell ref="I10:K10"/>
    <mergeCell ref="L10:M10"/>
    <mergeCell ref="C11:G11"/>
    <mergeCell ref="I11:K11"/>
    <mergeCell ref="L11:M11"/>
    <mergeCell ref="C12:G12"/>
    <mergeCell ref="I12:K12"/>
    <mergeCell ref="L12:M12"/>
    <mergeCell ref="C13:G13"/>
    <mergeCell ref="I13:K13"/>
    <mergeCell ref="L13:M13"/>
    <mergeCell ref="C14:G14"/>
    <mergeCell ref="I14:K14"/>
    <mergeCell ref="L14:M14"/>
    <mergeCell ref="C15:G15"/>
    <mergeCell ref="I15:K15"/>
    <mergeCell ref="L15:M15"/>
    <mergeCell ref="A16:G16"/>
    <mergeCell ref="I16:K16"/>
    <mergeCell ref="L16:M16"/>
    <mergeCell ref="A19:F19"/>
    <mergeCell ref="G19:I19"/>
    <mergeCell ref="J19:L19"/>
    <mergeCell ref="A20:F20"/>
    <mergeCell ref="G20:I21"/>
    <mergeCell ref="J20:L21"/>
    <mergeCell ref="M20:M21"/>
    <mergeCell ref="A21:F21"/>
    <mergeCell ref="A24:M24"/>
    <mergeCell ref="A25:M25"/>
    <mergeCell ref="A26:M26"/>
  </mergeCells>
  <pageMargins left="0.620079" right="0.472441" top="0.472441" bottom="0.472441" header="0.0" footer="0.0"/>
  <pageSetup paperSize="9" orientation="portrait"/>
  <rowBreaks count="0" manualBreakCount="0">
    </rowBreaks>
</worksheet>
</file>