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<sst xmlns="http://schemas.openxmlformats.org/spreadsheetml/2006/main" count="26" uniqueCount="26">
  <si>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</si>
  <si>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</si>
  <si>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</si>
  <si>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</si>
  <si>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de alumínio, para conduta de saída de 125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</si>
  <si>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</si>
  <si>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</si>
  <si>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</si>
  <si>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</si>
  <si>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</si>
  <si>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</si>
  <si>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mt20cvc130a</t>
  </si>
  <si>
    <t xml:space="preserve">Ud</t>
  </si>
  <si>
    <t xml:space="preserve">Chapéu de alumínio, para conduta de saída de 125 mm de diâmetro exterior, acabamento liso, cor castanho, rufo de chumbo de 500x500 mm e pescoço de ligação à conduta com junta.</t>
  </si>
  <si>
    <t xml:space="preserve">mo018</t>
  </si>
  <si>
    <t xml:space="preserve">h</t>
  </si>
  <si>
    <t xml:space="preserve">Oficial de 1ª construção.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</si>
  <si>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</si>
  <si>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</si>
  <si>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</si>
  <si>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</si>
  <si>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</si>
  <si>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</si>
  <si>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</si>
  <si>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2.374,50Kz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</si>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</sst>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20463.570000</v>
      </c>
      <c r="H8" s="16">
        <f ca="1">ROUND(INDIRECT(ADDRESS(ROW()+(0), COLUMN()+(-2), 1))*INDIRECT(ADDRESS(ROW()+(0), COLUMN()+(-1), 1)), 2)</f>
        <v>20463.570000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0.178000</v>
      </c>
      <c r="G9" s="20">
        <v>354.330000</v>
      </c>
      <c r="H9" s="20">
        <f ca="1">ROUND(INDIRECT(ADDRESS(ROW()+(0), COLUMN()+(-2), 1))*INDIRECT(ADDRESS(ROW()+(0), COLUMN()+(-1), 1)), 2)</f>
        <v>63.070000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0.089000</v>
      </c>
      <c r="G10" s="24">
        <v>225.810000</v>
      </c>
      <c r="H10" s="24">
        <f ca="1">ROUND(INDIRECT(ADDRESS(ROW()+(0), COLUMN()+(-2), 1))*INDIRECT(ADDRESS(ROW()+(0), COLUMN()+(-1), 1)), 2)</f>
        <v>20.100000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20546.740000</v>
      </c>
      <c r="H11" s="16">
        <f ca="1">ROUND(INDIRECT(ADDRESS(ROW()+(0), COLUMN()+(-2), 1))*INDIRECT(ADDRESS(ROW()+(0), COLUMN()+(-1), 1))/100, 2)</f>
        <v>410.930000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20957.670000</v>
      </c>
      <c r="H12" s="24">
        <f ca="1">ROUND(INDIRECT(ADDRESS(ROW()+(0), COLUMN()+(-2), 1))*INDIRECT(ADDRESS(ROW()+(0), COLUMN()+(-1), 1))/100, 2)</f>
        <v>628.730000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21586.400000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