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<sst xmlns="http://schemas.openxmlformats.org/spreadsheetml/2006/main" count="61" uniqueCount="61">
  <si>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</si>
  <si>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ICD010</t>
  </si>
  <si>
    <t xml:space="preserve">Ud</t>
  </si>
  <si>
    <t xml:space="preserve">Depósito enterrado.</t>
  </si>
  <si>
    <r>
      <rPr>
        <sz val="8.25"/>
        <color rgb="FF000000"/>
        <rFont val="Arial"/>
        <family val="2"/>
      </rPr>
      <t xml:space="preserve">Depósito de gasóleo enterrado de chapa de aço, de parede simples contido em recipiente estanque, com uma capacidade de 1000 litros, para pequenos consumos individuais.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</si>
  <si>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</si>
  <si>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</si>
  <si>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</si>
  <si>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</si>
  <si>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</si>
  <si>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</si>
  <si>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mt38dep010c</t>
  </si>
  <si>
    <t xml:space="preserve">Ud</t>
  </si>
  <si>
    <t xml:space="preserve">Depósito de gasóleo de chapa de aço, enterrado, de parede simples contido em recipiente estanque, com uma capacidade de 1000 litros, para pequenos consumos individuais, segundo EN 12285-1. Tratamento exterior: granalhagem SA 2 1/2 e acabamento através de camada de resina de poliuretano de 600 microns de espessura. Inclusive elementos de protecção segundo norma.</t>
  </si>
  <si>
    <t xml:space="preserve">mt38dep022a</t>
  </si>
  <si>
    <t xml:space="preserve">Ud</t>
  </si>
  <si>
    <t xml:space="preserve">Indicador de nível para depósito de combustíveis líquidos.</t>
  </si>
  <si>
    <t xml:space="preserve">mt38dep023a</t>
  </si>
  <si>
    <t xml:space="preserve">Ud</t>
  </si>
  <si>
    <t xml:space="preserve">Interruptor de nível para depósito de combustíveis líquidos.</t>
  </si>
  <si>
    <t xml:space="preserve">mt38dep024c</t>
  </si>
  <si>
    <t xml:space="preserve">Ud</t>
  </si>
  <si>
    <t xml:space="preserve">Conjunto de boca de carga, válvulas e acessórios de ligação para depósito de combustíveis líquidos.</t>
  </si>
  <si>
    <t xml:space="preserve">mt38dep026a</t>
  </si>
  <si>
    <t xml:space="preserve">Ud</t>
  </si>
  <si>
    <t xml:space="preserve">Tampa amovível de 70x70 cm, de ferro fundido, para inspecção de depósito de combustíveis líquidos enterrado. Inclusive acessórios.</t>
  </si>
  <si>
    <t xml:space="preserve">mt43tco010ca</t>
  </si>
  <si>
    <t xml:space="preserve">m</t>
  </si>
  <si>
    <t xml:space="preserve">Tubo de cobre estirado a frio sem soldadura, diâmetro D=16/18 mm e 1 mm de espessura, segundo NP EN 1057.</t>
  </si>
  <si>
    <t xml:space="preserve">mt43tco010ha</t>
  </si>
  <si>
    <t xml:space="preserve">m</t>
  </si>
  <si>
    <t xml:space="preserve">Tubo de cobre estirado a frio sem soldadura, diâmetro D=51/54 mm e 1,5 mm de espessura, segundo NP EN 1057.</t>
  </si>
  <si>
    <t xml:space="preserve">mt35aia090ad</t>
  </si>
  <si>
    <t xml:space="preserve">m</t>
  </si>
  <si>
    <t xml:space="preserve">Tubo rígido de PVC, ligável, dobrável a quente, de cor preto, de 32 mm de diâmetro nominal, para canalização fixa na superfície. Resistência à compressão 1250 N, resistência ao impacto 2 joules, temperatura de trabalho -5°C até 60°C, com grau de protecção IP547 segundo NP EN 60529, propriedades eléctricas: isolante, não propagador da chama. Segundo NP EN 61386-1 e NP EN 61386-22. Inclusive abraçadeiras, elementos de fixação e acessórios (curvas, manguitos, tês, cotovelos e curvas flexíveis).</t>
  </si>
  <si>
    <t xml:space="preserve">mt38dep011b</t>
  </si>
  <si>
    <t xml:space="preserve">Ud</t>
  </si>
  <si>
    <t xml:space="preserve">Equipamento de protecção catódica para depósito de gasóleo de chapa de aço, enterrado, de parede simples, com uma capacidade de 1000 litros, para pequenos consumos individuais.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</si>
  <si>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</si>
  <si>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</si>
  <si>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</si>
  <si>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</si>
  <si>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</si>
  <si>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</si>
  <si>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</si>
  <si>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</si>
  <si>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</si>
  <si>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</si>
  <si>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</si>
  <si>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53.403,77Kz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</si>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</sst>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2.89" customWidth="1"/>
    <col min="5" max="5" width="73.44" customWidth="1"/>
    <col min="6" max="6" width="6.97" customWidth="1"/>
    <col min="7" max="7" width="6.97" customWidth="1"/>
    <col min="8" max="8" width="12.58" customWidth="1"/>
    <col min="9" max="9" width="3.0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3">
        <v>945260</v>
      </c>
      <c r="I9" s="13">
        <f ca="1">ROUND(INDIRECT(ADDRESS(ROW()+(0), COLUMN()+(-2), 1))*INDIRECT(ADDRESS(ROW()+(0), COLUMN()+(-1), 1)), 2)</f>
        <v>945260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7">
        <v>210751</v>
      </c>
      <c r="I10" s="17">
        <f ca="1">ROUND(INDIRECT(ADDRESS(ROW()+(0), COLUMN()+(-2), 1))*INDIRECT(ADDRESS(ROW()+(0), COLUMN()+(-1), 1)), 2)</f>
        <v>210751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7">
        <v>39534.5</v>
      </c>
      <c r="I11" s="17">
        <f ca="1">ROUND(INDIRECT(ADDRESS(ROW()+(0), COLUMN()+(-2), 1))*INDIRECT(ADDRESS(ROW()+(0), COLUMN()+(-1), 1)), 2)</f>
        <v>39534.5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7">
        <v>114799</v>
      </c>
      <c r="I12" s="17">
        <f ca="1">ROUND(INDIRECT(ADDRESS(ROW()+(0), COLUMN()+(-2), 1))*INDIRECT(ADDRESS(ROW()+(0), COLUMN()+(-1), 1)), 2)</f>
        <v>114799</v>
      </c>
      <c r="J12" s="17"/>
    </row>
    <row r="13" spans="1:10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</v>
      </c>
      <c r="H13" s="17">
        <v>101720</v>
      </c>
      <c r="I13" s="17">
        <f ca="1">ROUND(INDIRECT(ADDRESS(ROW()+(0), COLUMN()+(-2), 1))*INDIRECT(ADDRESS(ROW()+(0), COLUMN()+(-1), 1)), 2)</f>
        <v>101720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27.38</v>
      </c>
      <c r="H14" s="17">
        <v>2853.62</v>
      </c>
      <c r="I14" s="17">
        <f ca="1">ROUND(INDIRECT(ADDRESS(ROW()+(0), COLUMN()+(-2), 1))*INDIRECT(ADDRESS(ROW()+(0), COLUMN()+(-1), 1)), 2)</f>
        <v>78132.1</v>
      </c>
      <c r="J14" s="17"/>
    </row>
    <row r="15" spans="1:10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1.7</v>
      </c>
      <c r="H15" s="17">
        <v>14280</v>
      </c>
      <c r="I15" s="17">
        <f ca="1">ROUND(INDIRECT(ADDRESS(ROW()+(0), COLUMN()+(-2), 1))*INDIRECT(ADDRESS(ROW()+(0), COLUMN()+(-1), 1)), 2)</f>
        <v>24275.9</v>
      </c>
      <c r="J15" s="17"/>
    </row>
    <row r="16" spans="1:10" ht="66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25</v>
      </c>
      <c r="H16" s="17">
        <v>3702.21</v>
      </c>
      <c r="I16" s="17">
        <f ca="1">ROUND(INDIRECT(ADDRESS(ROW()+(0), COLUMN()+(-2), 1))*INDIRECT(ADDRESS(ROW()+(0), COLUMN()+(-1), 1)), 2)</f>
        <v>92555.3</v>
      </c>
      <c r="J16" s="17"/>
    </row>
    <row r="17" spans="1:10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</v>
      </c>
      <c r="H17" s="17">
        <v>109924</v>
      </c>
      <c r="I17" s="17">
        <f ca="1">ROUND(INDIRECT(ADDRESS(ROW()+(0), COLUMN()+(-2), 1))*INDIRECT(ADDRESS(ROW()+(0), COLUMN()+(-1), 1)), 2)</f>
        <v>109924</v>
      </c>
      <c r="J17" s="17"/>
    </row>
    <row r="18" spans="1:10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0.786</v>
      </c>
      <c r="H18" s="17">
        <v>19734.6</v>
      </c>
      <c r="I18" s="17">
        <f ca="1">ROUND(INDIRECT(ADDRESS(ROW()+(0), COLUMN()+(-2), 1))*INDIRECT(ADDRESS(ROW()+(0), COLUMN()+(-1), 1)), 2)</f>
        <v>15511.4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7.681</v>
      </c>
      <c r="H19" s="17">
        <v>1057.3</v>
      </c>
      <c r="I19" s="17">
        <f ca="1">ROUND(INDIRECT(ADDRESS(ROW()+(0), COLUMN()+(-2), 1))*INDIRECT(ADDRESS(ROW()+(0), COLUMN()+(-1), 1)), 2)</f>
        <v>8121.12</v>
      </c>
      <c r="J19" s="17"/>
    </row>
    <row r="20" spans="1:10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19"/>
      <c r="G20" s="20">
        <v>7.681</v>
      </c>
      <c r="H20" s="21">
        <v>603.82</v>
      </c>
      <c r="I20" s="21">
        <f ca="1">ROUND(INDIRECT(ADDRESS(ROW()+(0), COLUMN()+(-2), 1))*INDIRECT(ADDRESS(ROW()+(0), COLUMN()+(-1), 1)), 2)</f>
        <v>4637.94</v>
      </c>
      <c r="J20" s="21"/>
    </row>
    <row r="21" spans="1:10" ht="13.50" thickBot="1" customHeight="1">
      <c r="A21" s="19"/>
      <c r="B21" s="19"/>
      <c r="C21" s="22" t="s">
        <v>47</v>
      </c>
      <c r="D21" s="22"/>
      <c r="E21" s="5" t="s">
        <v>48</v>
      </c>
      <c r="F21" s="5"/>
      <c r="G21" s="23">
        <v>2</v>
      </c>
      <c r="H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1.74522e+006</v>
      </c>
      <c r="I21" s="24">
        <f ca="1">ROUND(INDIRECT(ADDRESS(ROW()+(0), COLUMN()+(-2), 1))*INDIRECT(ADDRESS(ROW()+(0), COLUMN()+(-1), 1))/100, 2)</f>
        <v>34904.4</v>
      </c>
      <c r="J21" s="24"/>
    </row>
    <row r="22" spans="1:10" ht="13.50" thickBot="1" customHeight="1">
      <c r="A22" s="25" t="s">
        <v>49</v>
      </c>
      <c r="B22" s="25"/>
      <c r="C22" s="26"/>
      <c r="D22" s="26"/>
      <c r="E22" s="26"/>
      <c r="F22" s="26"/>
      <c r="G22" s="27"/>
      <c r="H22" s="25" t="s">
        <v>50</v>
      </c>
      <c r="I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1.78013e+006</v>
      </c>
      <c r="J22" s="28"/>
    </row>
    <row r="25" spans="1:10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 t="s">
        <v>54</v>
      </c>
    </row>
    <row r="26" spans="1:10" ht="13.50" thickBot="1" customHeight="1">
      <c r="A26" s="30" t="s">
        <v>55</v>
      </c>
      <c r="B26" s="30"/>
      <c r="C26" s="30"/>
      <c r="D26" s="30"/>
      <c r="E26" s="30"/>
      <c r="F26" s="31">
        <v>1.12201e+006</v>
      </c>
      <c r="G26" s="31"/>
      <c r="H26" s="31">
        <v>1.12201e+006</v>
      </c>
      <c r="I26" s="31"/>
      <c r="J26" s="31" t="s">
        <v>56</v>
      </c>
    </row>
    <row r="27" spans="1:10" ht="24.0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</row>
    <row r="30" spans="1:1" ht="33.75" thickBot="1" customHeight="1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3">
    <mergeCell ref="A1:J1"/>
    <mergeCell ref="B3:C3"/>
    <mergeCell ref="D3:J3"/>
    <mergeCell ref="A5:J5"/>
    <mergeCell ref="A8:B8"/>
    <mergeCell ref="C8:D8"/>
    <mergeCell ref="E8:F8"/>
    <mergeCell ref="I8:J8"/>
    <mergeCell ref="A9:B9"/>
    <mergeCell ref="C9:D9"/>
    <mergeCell ref="E9:F9"/>
    <mergeCell ref="I9:J9"/>
    <mergeCell ref="A10:B10"/>
    <mergeCell ref="C10:D10"/>
    <mergeCell ref="E10:F10"/>
    <mergeCell ref="I10:J10"/>
    <mergeCell ref="A11:B11"/>
    <mergeCell ref="C11:D11"/>
    <mergeCell ref="E11:F11"/>
    <mergeCell ref="I11:J11"/>
    <mergeCell ref="A12:B12"/>
    <mergeCell ref="C12:D12"/>
    <mergeCell ref="E12:F12"/>
    <mergeCell ref="I12:J12"/>
    <mergeCell ref="A13:B13"/>
    <mergeCell ref="C13:D13"/>
    <mergeCell ref="E13:F13"/>
    <mergeCell ref="I13:J13"/>
    <mergeCell ref="A14:B14"/>
    <mergeCell ref="C14:D14"/>
    <mergeCell ref="E14:F14"/>
    <mergeCell ref="I14:J14"/>
    <mergeCell ref="A15:B15"/>
    <mergeCell ref="C15:D15"/>
    <mergeCell ref="E15:F15"/>
    <mergeCell ref="I15:J15"/>
    <mergeCell ref="A16:B16"/>
    <mergeCell ref="C16:D16"/>
    <mergeCell ref="E16:F16"/>
    <mergeCell ref="I16:J16"/>
    <mergeCell ref="A17:B17"/>
    <mergeCell ref="C17:D17"/>
    <mergeCell ref="E17:F17"/>
    <mergeCell ref="I17:J17"/>
    <mergeCell ref="A18:B18"/>
    <mergeCell ref="C18:D18"/>
    <mergeCell ref="E18:F18"/>
    <mergeCell ref="I18:J18"/>
    <mergeCell ref="A19:B19"/>
    <mergeCell ref="C19:D19"/>
    <mergeCell ref="E19:F19"/>
    <mergeCell ref="I19:J19"/>
    <mergeCell ref="A20:B20"/>
    <mergeCell ref="C20:D20"/>
    <mergeCell ref="E20:F20"/>
    <mergeCell ref="I20:J20"/>
    <mergeCell ref="A21:B21"/>
    <mergeCell ref="C21:D21"/>
    <mergeCell ref="E21:F21"/>
    <mergeCell ref="I21:J21"/>
    <mergeCell ref="A22:F22"/>
    <mergeCell ref="I22:J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