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<sst xmlns="http://schemas.openxmlformats.org/spreadsheetml/2006/main" count="54" uniqueCount="54">
  <si>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</si>
  <si>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HRU010</t>
  </si>
  <si>
    <t xml:space="preserve">m</t>
  </si>
  <si>
    <t xml:space="preserve">Soleira.</t>
  </si>
  <si>
    <r>
      <rPr>
        <b/>
        <sz val="7.80"/>
        <color rgb="FF000000"/>
        <rFont val="Arial"/>
        <family val="2"/>
      </rPr>
      <t xml:space="preserve">Soleira para remate de porta de entrada ou varanda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</si>
  <si>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</si>
  <si>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</si>
  <si>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</si>
  <si>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</si>
  <si>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</si>
  <si>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</si>
  <si>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mt20upn010pa</t>
  </si>
  <si>
    <t xml:space="preserve">m</t>
  </si>
  <si>
    <t xml:space="preserve">Soleira para remate de porta de entrada ou varanda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</si>
  <si>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</si>
  <si>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</si>
  <si>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</si>
  <si>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</si>
  <si>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</si>
  <si>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</si>
  <si>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</si>
  <si>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</si>
  <si>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</si>
  <si>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</si>
  <si>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</si>
  <si>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</si>
  <si>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</si>
  <si>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</si>
  <si>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</si>
  <si>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</si>
  <si>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</si>
  <si>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</si>
  <si>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</si>
  <si>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</si>
  <si>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</si>
  <si>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</si>
  <si>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</si>
  <si>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</si>
  <si>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</si>
  <si>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</si>
  <si>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</si>
  <si>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</si>
  <si>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</si>
  <si>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880,29Kz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</si>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</sst>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93" customWidth="1"/>
    <col min="3" max="3" width="3.35" customWidth="1"/>
    <col min="4" max="4" width="65.57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4.37" customWidth="1"/>
    <col min="11" max="11" width="1.46" customWidth="1"/>
    <col min="12" max="12" width="1.46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5574.090000</v>
      </c>
      <c r="H8" s="16"/>
      <c r="I8" s="16">
        <f ca="1">ROUND(INDIRECT(ADDRESS(ROW()+(0), COLUMN()+(-3), 1))*INDIRECT(ADDRESS(ROW()+(0), COLUMN()+(-2), 1)), 2)</f>
        <v>5852.790000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194.950000</v>
      </c>
      <c r="H9" s="20"/>
      <c r="I9" s="20">
        <f ca="1">ROUND(INDIRECT(ADDRESS(ROW()+(0), COLUMN()+(-3), 1))*INDIRECT(ADDRESS(ROW()+(0), COLUMN()+(-2), 1)), 2)</f>
        <v>1.170000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2058.040000</v>
      </c>
      <c r="H10" s="20"/>
      <c r="I10" s="20">
        <f ca="1">ROUND(INDIRECT(ADDRESS(ROW()+(0), COLUMN()+(-3), 1))*INDIRECT(ADDRESS(ROW()+(0), COLUMN()+(-2), 1)), 2)</f>
        <v>16.460000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13.000000</v>
      </c>
      <c r="H11" s="20"/>
      <c r="I11" s="20">
        <f ca="1">ROUND(INDIRECT(ADDRESS(ROW()+(0), COLUMN()+(-3), 1))*INDIRECT(ADDRESS(ROW()+(0), COLUMN()+(-2), 1)), 2)</f>
        <v>24.700000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155.960000</v>
      </c>
      <c r="H12" s="20"/>
      <c r="I12" s="20">
        <f ca="1">ROUND(INDIRECT(ADDRESS(ROW()+(0), COLUMN()+(-3), 1))*INDIRECT(ADDRESS(ROW()+(0), COLUMN()+(-2), 1)), 2)</f>
        <v>5.930000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20405.020000</v>
      </c>
      <c r="H13" s="20"/>
      <c r="I13" s="20">
        <f ca="1">ROUND(INDIRECT(ADDRESS(ROW()+(0), COLUMN()+(-3), 1))*INDIRECT(ADDRESS(ROW()+(0), COLUMN()+(-2), 1)), 2)</f>
        <v>20.410000</v>
      </c>
      <c r="J13" s="20"/>
      <c r="K13" s="20"/>
      <c r="L13" s="20"/>
      <c r="M13" s="20"/>
    </row>
    <row r="14" spans="1:13" ht="31.2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0.015000</v>
      </c>
      <c r="G14" s="20">
        <v>233.950000</v>
      </c>
      <c r="H14" s="20"/>
      <c r="I14" s="20">
        <f ca="1">ROUND(INDIRECT(ADDRESS(ROW()+(0), COLUMN()+(-3), 1))*INDIRECT(ADDRESS(ROW()+(0), COLUMN()+(-2), 1)), 2)</f>
        <v>3.510000</v>
      </c>
      <c r="J14" s="20"/>
      <c r="K14" s="20"/>
      <c r="L14" s="20"/>
      <c r="M14" s="20"/>
    </row>
    <row r="15" spans="1:13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0.010000</v>
      </c>
      <c r="G15" s="20">
        <v>167.880000</v>
      </c>
      <c r="H15" s="20"/>
      <c r="I15" s="20">
        <f ca="1">ROUND(INDIRECT(ADDRESS(ROW()+(0), COLUMN()+(-3), 1))*INDIRECT(ADDRESS(ROW()+(0), COLUMN()+(-2), 1)), 2)</f>
        <v>1.680000</v>
      </c>
      <c r="J15" s="20"/>
      <c r="K15" s="20"/>
      <c r="L15" s="20"/>
      <c r="M15" s="20"/>
    </row>
    <row r="16" spans="1:13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0.276000</v>
      </c>
      <c r="G16" s="20">
        <v>519.570000</v>
      </c>
      <c r="H16" s="20"/>
      <c r="I16" s="20">
        <f ca="1">ROUND(INDIRECT(ADDRESS(ROW()+(0), COLUMN()+(-3), 1))*INDIRECT(ADDRESS(ROW()+(0), COLUMN()+(-2), 1)), 2)</f>
        <v>143.400000</v>
      </c>
      <c r="J16" s="20"/>
      <c r="K16" s="20"/>
      <c r="L16" s="20"/>
      <c r="M16" s="20"/>
    </row>
    <row r="17" spans="1:13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0.327000</v>
      </c>
      <c r="G17" s="24">
        <v>288.830000</v>
      </c>
      <c r="H17" s="24"/>
      <c r="I17" s="24">
        <f ca="1">ROUND(INDIRECT(ADDRESS(ROW()+(0), COLUMN()+(-3), 1))*INDIRECT(ADDRESS(ROW()+(0), COLUMN()+(-2), 1)), 2)</f>
        <v>94.450000</v>
      </c>
      <c r="J17" s="24"/>
      <c r="K17" s="24"/>
      <c r="L17" s="24"/>
      <c r="M17" s="24"/>
    </row>
    <row r="18" spans="1:13" ht="12.00" thickBot="1" customHeight="1">
      <c r="A18" s="22"/>
      <c r="B18" s="22"/>
      <c r="C18" s="25" t="s">
        <v>41</v>
      </c>
      <c r="D18" s="26" t="s">
        <v>42</v>
      </c>
      <c r="E18" s="26"/>
      <c r="F18" s="27">
        <v>2.000000</v>
      </c>
      <c r="G18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6164.500000</v>
      </c>
      <c r="H18" s="28"/>
      <c r="I18" s="28">
        <f ca="1">ROUND(INDIRECT(ADDRESS(ROW()+(0), COLUMN()+(-3), 1))*INDIRECT(ADDRESS(ROW()+(0), COLUMN()+(-2), 1))/100, 2)</f>
        <v>123.290000</v>
      </c>
      <c r="J18" s="28"/>
      <c r="K18" s="28"/>
      <c r="L18" s="28"/>
      <c r="M18" s="28"/>
    </row>
    <row r="19" spans="1:13" ht="12.00" thickBot="1" customHeight="1">
      <c r="A19" s="6" t="s">
        <v>43</v>
      </c>
      <c r="B19" s="6"/>
      <c r="C19" s="7"/>
      <c r="D19" s="7"/>
      <c r="E19" s="7"/>
      <c r="F19" s="29"/>
      <c r="G19" s="6" t="s">
        <v>44</v>
      </c>
      <c r="H19" s="6"/>
      <c r="I19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6287.790000</v>
      </c>
      <c r="J19" s="30"/>
      <c r="K19" s="30"/>
      <c r="L19" s="30"/>
      <c r="M19" s="30"/>
    </row>
    <row r="22" spans="1:13" ht="21.60" thickBot="1" customHeight="1">
      <c r="A22" s="31" t="s">
        <v>45</v>
      </c>
      <c r="B22" s="31"/>
      <c r="C22" s="31"/>
      <c r="D22" s="31"/>
      <c r="E22" s="31" t="s">
        <v>46</v>
      </c>
      <c r="F22" s="31"/>
      <c r="G22" s="31"/>
      <c r="H22" s="31" t="s">
        <v>47</v>
      </c>
      <c r="I22" s="31"/>
      <c r="J22" s="31" t="s">
        <v>48</v>
      </c>
      <c r="K22" s="31"/>
      <c r="L22" s="31"/>
      <c r="M22" s="31"/>
    </row>
    <row r="23" spans="1:13" ht="12.00" thickBot="1" customHeight="1">
      <c r="A23" s="32" t="s">
        <v>49</v>
      </c>
      <c r="B23" s="32"/>
      <c r="C23" s="32"/>
      <c r="D23" s="32"/>
      <c r="E23" s="33">
        <v>122012.000000</v>
      </c>
      <c r="F23" s="33"/>
      <c r="G23" s="33"/>
      <c r="H23" s="33">
        <v>122013.000000</v>
      </c>
      <c r="I23" s="33"/>
      <c r="J23" s="33"/>
      <c r="K23" s="33"/>
      <c r="L23" s="33"/>
      <c r="M23" s="33"/>
    </row>
    <row r="24" spans="1:13" ht="12.00" thickBot="1" customHeight="1">
      <c r="A24" s="34" t="s">
        <v>50</v>
      </c>
      <c r="B24" s="34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7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B16"/>
    <mergeCell ref="D16:E16"/>
    <mergeCell ref="G16:H16"/>
    <mergeCell ref="I16:M16"/>
    <mergeCell ref="A17:B17"/>
    <mergeCell ref="D17:E17"/>
    <mergeCell ref="G17:H17"/>
    <mergeCell ref="I17:M17"/>
    <mergeCell ref="A18:B18"/>
    <mergeCell ref="D18:E18"/>
    <mergeCell ref="G18:H18"/>
    <mergeCell ref="I18:M18"/>
    <mergeCell ref="A19:E19"/>
    <mergeCell ref="G19:H19"/>
    <mergeCell ref="I19:M19"/>
    <mergeCell ref="A22:D22"/>
    <mergeCell ref="E22:G22"/>
    <mergeCell ref="H22:I22"/>
    <mergeCell ref="J22:M22"/>
    <mergeCell ref="A23:D23"/>
    <mergeCell ref="E23:G24"/>
    <mergeCell ref="H23:I24"/>
    <mergeCell ref="J23:M24"/>
    <mergeCell ref="A24:D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