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<sst xmlns="http://schemas.openxmlformats.org/spreadsheetml/2006/main" count="41" uniqueCount="41">
  <si>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</si>
  <si>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</si>
  <si>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</si>
  <si>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simples de painel de chapa perfilada de aço.</t>
  </si>
  <si>
    <r>
      <rPr>
        <sz val="7.80"/>
        <color rgb="FF000000"/>
        <rFont val="A"/>
        <family val="2"/>
      </rPr>
      <t xml:space="preserve">Parede de fachada formado por painéis de </t>
    </r>
    <r>
      <rPr>
        <b/>
        <sz val="7.80"/>
        <color rgb="FF000000"/>
        <rFont val="A"/>
        <family val="2"/>
      </rPr>
      <t xml:space="preserve">chapa perfilada nervurada de aço S320 GD galvanizado de 1,2 mm espessura e 30 mm altura da onda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</si>
  <si>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</si>
  <si>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</si>
  <si>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</si>
  <si>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</si>
  <si>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</si>
  <si>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</si>
  <si>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mt13ccg100m</t>
  </si>
  <si>
    <t xml:space="preserve">m²</t>
  </si>
  <si>
    <t xml:space="preserve">Chapa perfilada nervurada de aço EN 10346 S320 GD galvanizado de 1,2 mm espessura e 30 mm altura da onda.</t>
  </si>
  <si>
    <t xml:space="preserve">mt13ccg020e</t>
  </si>
  <si>
    <t xml:space="preserve">m²</t>
  </si>
  <si>
    <t xml:space="preserve">Remate lateral de aço galvanizado, espessura 0,6 mm, desenvolvimento 500 mm.</t>
  </si>
  <si>
    <t xml:space="preserve">mt13ccg030d</t>
  </si>
  <si>
    <t xml:space="preserve">Ud</t>
  </si>
  <si>
    <t xml:space="preserve">Parafuso auto-roscante de 6,5x70 mm de aço inoxidável, com anilha.</t>
  </si>
  <si>
    <t xml:space="preserve">mt13ccg040</t>
  </si>
  <si>
    <t xml:space="preserve">m</t>
  </si>
  <si>
    <t xml:space="preserve">Junta de estanquidade para chapas de aço.</t>
  </si>
  <si>
    <t xml:space="preserve">mt13ccg030f</t>
  </si>
  <si>
    <t xml:space="preserve">Ud</t>
  </si>
  <si>
    <t xml:space="preserve">Parafuso auto-roscante de 4,2x13 mm de aço inoxidável, com anilha.</t>
  </si>
  <si>
    <t xml:space="preserve">mq08sol020</t>
  </si>
  <si>
    <t xml:space="preserve">h</t>
  </si>
  <si>
    <t xml:space="preserve">Equipamentos e elementos auxiliares para soldadura eléctrica.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</si>
  <si>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</si>
  <si>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</si>
  <si>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</si>
  <si>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</si>
  <si>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</si>
  <si>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</si>
  <si>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</si>
  <si>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</si>
  <si>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</si>
  <si>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</si>
  <si>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310,19Kz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</si>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</sst>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1.17" customWidth="1"/>
    <col min="4" max="4" width="2.62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1871.760000</v>
      </c>
      <c r="H8" s="16">
        <f ca="1">ROUND(INDIRECT(ADDRESS(ROW()+(0), COLUMN()+(-2), 1))*INDIRECT(ADDRESS(ROW()+(0), COLUMN()+(-1), 1)), 2)</f>
        <v>1965.350000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743.030000</v>
      </c>
      <c r="H9" s="20">
        <f ca="1">ROUND(INDIRECT(ADDRESS(ROW()+(0), COLUMN()+(-2), 1))*INDIRECT(ADDRESS(ROW()+(0), COLUMN()+(-1), 1)), 2)</f>
        <v>252.630000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83.480000</v>
      </c>
      <c r="H10" s="20">
        <f ca="1">ROUND(INDIRECT(ADDRESS(ROW()+(0), COLUMN()+(-2), 1))*INDIRECT(ADDRESS(ROW()+(0), COLUMN()+(-1), 1)), 2)</f>
        <v>125.220000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150.280000</v>
      </c>
      <c r="H11" s="20">
        <f ca="1">ROUND(INDIRECT(ADDRESS(ROW()+(0), COLUMN()+(-2), 1))*INDIRECT(ADDRESS(ROW()+(0), COLUMN()+(-1), 1)), 2)</f>
        <v>63.120000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8.350000</v>
      </c>
      <c r="H12" s="20">
        <f ca="1">ROUND(INDIRECT(ADDRESS(ROW()+(0), COLUMN()+(-2), 1))*INDIRECT(ADDRESS(ROW()+(0), COLUMN()+(-1), 1)), 2)</f>
        <v>17.120000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290.760000</v>
      </c>
      <c r="H13" s="20">
        <f ca="1">ROUND(INDIRECT(ADDRESS(ROW()+(0), COLUMN()+(-2), 1))*INDIRECT(ADDRESS(ROW()+(0), COLUMN()+(-1), 1)), 2)</f>
        <v>29.370000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0.381000</v>
      </c>
      <c r="G14" s="20">
        <v>365.270000</v>
      </c>
      <c r="H14" s="20">
        <f ca="1">ROUND(INDIRECT(ADDRESS(ROW()+(0), COLUMN()+(-2), 1))*INDIRECT(ADDRESS(ROW()+(0), COLUMN()+(-1), 1)), 2)</f>
        <v>139.170000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0.381000</v>
      </c>
      <c r="G15" s="24">
        <v>241.690000</v>
      </c>
      <c r="H15" s="24">
        <f ca="1">ROUND(INDIRECT(ADDRESS(ROW()+(0), COLUMN()+(-2), 1))*INDIRECT(ADDRESS(ROW()+(0), COLUMN()+(-1), 1)), 2)</f>
        <v>92.080000</v>
      </c>
    </row>
    <row r="16" spans="1:8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2684.060000</v>
      </c>
      <c r="H16" s="16">
        <f ca="1">ROUND(INDIRECT(ADDRESS(ROW()+(0), COLUMN()+(-2), 1))*INDIRECT(ADDRESS(ROW()+(0), COLUMN()+(-1), 1))/100, 2)</f>
        <v>53.680000</v>
      </c>
    </row>
    <row r="17" spans="1:8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2737.740000</v>
      </c>
      <c r="H17" s="24">
        <f ca="1">ROUND(INDIRECT(ADDRESS(ROW()+(0), COLUMN()+(-2), 1))*INDIRECT(ADDRESS(ROW()+(0), COLUMN()+(-1), 1))/100, 2)</f>
        <v>82.130000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2819.870000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