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<sst xmlns="http://schemas.openxmlformats.org/spreadsheetml/2006/main" count="27" uniqueCount="27">
  <si>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</si>
  <si>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EMT010</t>
  </si>
  <si>
    <t xml:space="preserve">m²</t>
  </si>
  <si>
    <t xml:space="preserve">Soalho de base de revestimento, de painel estrutural de madeira.</t>
  </si>
  <si>
    <r>
      <rPr>
        <sz val="8.25"/>
        <color rgb="FF000000"/>
        <rFont val="Arial"/>
        <family val="2"/>
      </rPr>
      <t xml:space="preserve">Soalho de base de revestimento, de painel estrutural de madeira para uso em ambiente seco, de 2400x590 mm e 38 mm de espessura, com ligação macho-fêmea nos quatro cantos, fixado com pregos, de aço galvanizado de alta aderência.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</si>
  <si>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</si>
  <si>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</si>
  <si>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</si>
  <si>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</si>
  <si>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</si>
  <si>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</si>
  <si>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mt08eff020p</t>
  </si>
  <si>
    <t xml:space="preserve">m²</t>
  </si>
  <si>
    <t xml:space="preserve">Painel estrutural de madeira para uso em ambiente seco, de 2400x590 mm e 38 mm de espessura, com ligação macho-fêmea nos quatro cantos, segundo NP EN 312.</t>
  </si>
  <si>
    <t xml:space="preserve">mt07emr111d</t>
  </si>
  <si>
    <t xml:space="preserve">Ud</t>
  </si>
  <si>
    <t xml:space="preserve">Prego, de 4 mm de diâmetro e 75 mm de comprimento, de aço galvanizado de alta aderência.</t>
  </si>
  <si>
    <t xml:space="preserve">mo048</t>
  </si>
  <si>
    <t xml:space="preserve">h</t>
  </si>
  <si>
    <t xml:space="preserve">Oficial de 1ª montador de estruturas de madeira.</t>
  </si>
  <si>
    <t xml:space="preserve">mo095</t>
  </si>
  <si>
    <t xml:space="preserve">h</t>
  </si>
  <si>
    <t xml:space="preserve">Ajudante de montador de estruturas de madeira.</t>
  </si>
  <si>
    <t xml:space="preserve">%</t>
  </si>
  <si>
    <t xml:space="preserve">Custos directos complementares</t>
  </si>
  <si>
    <t xml:space="preserve">Custo de manutenção decenal: 971,59Kz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</si>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</sst>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1.36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2441.69</v>
      </c>
      <c r="H9" s="13">
        <f ca="1">ROUND(INDIRECT(ADDRESS(ROW()+(0), COLUMN()+(-2), 1))*INDIRECT(ADDRESS(ROW()+(0), COLUMN()+(-1), 1)), 2)</f>
        <v>2563.77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9</v>
      </c>
      <c r="G10" s="17">
        <v>11.68</v>
      </c>
      <c r="H10" s="17">
        <f ca="1">ROUND(INDIRECT(ADDRESS(ROW()+(0), COLUMN()+(-2), 1))*INDIRECT(ADDRESS(ROW()+(0), COLUMN()+(-1), 1)), 2)</f>
        <v>105.12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0.215</v>
      </c>
      <c r="G11" s="17">
        <v>638.73</v>
      </c>
      <c r="H11" s="17">
        <f ca="1">ROUND(INDIRECT(ADDRESS(ROW()+(0), COLUMN()+(-2), 1))*INDIRECT(ADDRESS(ROW()+(0), COLUMN()+(-1), 1)), 2)</f>
        <v>137.33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0.215</v>
      </c>
      <c r="G12" s="21">
        <v>373.33</v>
      </c>
      <c r="H12" s="21">
        <f ca="1">ROUND(INDIRECT(ADDRESS(ROW()+(0), COLUMN()+(-2), 1))*INDIRECT(ADDRESS(ROW()+(0), COLUMN()+(-1), 1)), 2)</f>
        <v>80.27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2886.49</v>
      </c>
      <c r="H13" s="24">
        <f ca="1">ROUND(INDIRECT(ADDRESS(ROW()+(0), COLUMN()+(-2), 1))*INDIRECT(ADDRESS(ROW()+(0), COLUMN()+(-1), 1))/100, 2)</f>
        <v>57.73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2944.22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