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<sst xmlns="http://schemas.openxmlformats.org/spreadsheetml/2006/main" count="68" uniqueCount="68">
  <si>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</si>
  <si>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EHB050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</si>
  <si>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</si>
  <si>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</si>
  <si>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"/>
        <family val="2"/>
      </rPr>
      <t xml:space="preserve">Estrutura de betão armado,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volume total de betão </t>
    </r>
    <r>
      <rPr>
        <b/>
        <sz val="7.80"/>
        <color rgb="FF000000"/>
        <rFont val="A"/>
        <family val="2"/>
      </rPr>
      <t xml:space="preserve">0,214</t>
    </r>
    <r>
      <rPr>
        <sz val="7.80"/>
        <color rgb="FF000000"/>
        <rFont val="A"/>
        <family val="2"/>
      </rPr>
      <t xml:space="preserve"> m³/m², considerando um 30% de superfície maciça, e aço </t>
    </r>
    <r>
      <rPr>
        <b/>
        <sz val="7.80"/>
        <color rgb="FF000000"/>
        <rFont val="A"/>
        <family val="2"/>
      </rPr>
      <t xml:space="preserve">A400 NR</t>
    </r>
    <r>
      <rPr>
        <sz val="7.80"/>
        <color rgb="FF000000"/>
        <rFont val="A"/>
        <family val="2"/>
      </rPr>
      <t xml:space="preserve">, com uma quantidade total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kg/m²; formada por: laje fungiforme,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, sobre </t>
    </r>
    <r>
      <rPr>
        <b/>
        <sz val="7.80"/>
        <color rgb="FF000000"/>
        <rFont val="A"/>
        <family val="2"/>
      </rPr>
      <t xml:space="preserve">sistema de cofragem contínuo</t>
    </r>
    <r>
      <rPr>
        <sz val="7.80"/>
        <color rgb="FF000000"/>
        <rFont val="A"/>
        <family val="2"/>
      </rPr>
      <t xml:space="preserve">; nervuras "in situ"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cm, entre-eixo </t>
    </r>
    <r>
      <rPr>
        <b/>
        <sz val="7.80"/>
        <color rgb="FF000000"/>
        <rFont val="A"/>
        <family val="2"/>
      </rPr>
      <t xml:space="preserve">70</t>
    </r>
    <r>
      <rPr>
        <sz val="7.80"/>
        <color rgb="FF000000"/>
        <rFont val="A"/>
        <family val="2"/>
      </rPr>
      <t xml:space="preserve"> cm; </t>
    </r>
    <r>
      <rPr>
        <b/>
        <sz val="7.80"/>
        <color rgb="FF000000"/>
        <rFont val="A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malha electrossoldada AR42 de aço A500 EL</t>
    </r>
    <r>
      <rPr>
        <sz val="7.80"/>
        <color rgb="FF000000"/>
        <rFont val="A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</si>
  <si>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</si>
  <si>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</si>
  <si>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</si>
  <si>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</si>
  <si>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</si>
  <si>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</si>
  <si>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mt07alm020a</t>
  </si>
  <si>
    <t xml:space="preserve">Ud</t>
  </si>
  <si>
    <t xml:space="preserve">Escora metálica telescópica até 3 m de altura, segundo EN 1065. Incluindo p/p de trípodes de estabilização.</t>
  </si>
  <si>
    <t xml:space="preserve">mt50spa050k</t>
  </si>
  <si>
    <t xml:space="preserve">m³</t>
  </si>
  <si>
    <t xml:space="preserve">Pranchão de madeira de pinho, dimensões 20x7,2 cm.</t>
  </si>
  <si>
    <t xml:space="preserve">mt07alm010a</t>
  </si>
  <si>
    <t xml:space="preserve">m²</t>
  </si>
  <si>
    <t xml:space="preserve">Estrutura suporte metálica para sistema de cofragem recuperável composta de: porta-travessas, travessas, topo de laje e chapa de remate de pilares.</t>
  </si>
  <si>
    <t xml:space="preserve">mt07alp030d</t>
  </si>
  <si>
    <t xml:space="preserve">m²</t>
  </si>
  <si>
    <t xml:space="preserve">Painel aglomerado hidrófugo reforçado de 35 mm de espessura, para evitar a flecha nas zonas de maciços e capitéis.</t>
  </si>
  <si>
    <t xml:space="preserve">mt50spa101</t>
  </si>
  <si>
    <t xml:space="preserve">kg</t>
  </si>
  <si>
    <t xml:space="preserve">Pregos de aço.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</si>
  <si>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</si>
  <si>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</si>
  <si>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</si>
  <si>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</si>
  <si>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</si>
  <si>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</si>
  <si>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</si>
  <si>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</si>
  <si>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</si>
  <si>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</si>
  <si>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</si>
  <si>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</si>
  <si>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</si>
  <si>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</si>
  <si>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</si>
  <si>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</si>
  <si>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</si>
  <si>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</si>
  <si>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</si>
  <si>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</si>
  <si>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</si>
  <si>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</si>
  <si>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</si>
  <si>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</si>
  <si>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</si>
  <si>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</si>
  <si>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</si>
  <si>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</si>
  <si>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</si>
  <si>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</si>
  <si>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mo044</t>
  </si>
  <si>
    <t xml:space="preserve">h</t>
  </si>
  <si>
    <t xml:space="preserve">Oficial de 1ª estruturista, em trabalhos de betonagem.</t>
  </si>
  <si>
    <t xml:space="preserve">mo090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</si>
  <si>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</si>
  <si>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</si>
  <si>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</si>
  <si>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</si>
  <si>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</si>
  <si>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</si>
  <si>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446,25Kz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</si>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</sst>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64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0.067000</v>
      </c>
      <c r="H8" s="14"/>
      <c r="I8" s="16">
        <v>3743.720000</v>
      </c>
      <c r="J8" s="16"/>
      <c r="K8" s="16">
        <f ca="1">ROUND(INDIRECT(ADDRESS(ROW()+(0), COLUMN()+(-4), 1))*INDIRECT(ADDRESS(ROW()+(0), COLUMN()+(-2), 1)), 2)</f>
        <v>250.830000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0.002000</v>
      </c>
      <c r="H9" s="19"/>
      <c r="I9" s="20">
        <v>56940.550000</v>
      </c>
      <c r="J9" s="20"/>
      <c r="K9" s="20">
        <f ca="1">ROUND(INDIRECT(ADDRESS(ROW()+(0), COLUMN()+(-4), 1))*INDIRECT(ADDRESS(ROW()+(0), COLUMN()+(-2), 1)), 2)</f>
        <v>113.880000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2273.510000</v>
      </c>
      <c r="J10" s="20"/>
      <c r="K10" s="20">
        <f ca="1">ROUND(INDIRECT(ADDRESS(ROW()+(0), COLUMN()+(-4), 1))*INDIRECT(ADDRESS(ROW()+(0), COLUMN()+(-2), 1)), 2)</f>
        <v>25.010000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0.275000</v>
      </c>
      <c r="H11" s="19"/>
      <c r="I11" s="20">
        <v>1648.300000</v>
      </c>
      <c r="J11" s="20"/>
      <c r="K11" s="20">
        <f ca="1">ROUND(INDIRECT(ADDRESS(ROW()+(0), COLUMN()+(-4), 1))*INDIRECT(ADDRESS(ROW()+(0), COLUMN()+(-2), 1)), 2)</f>
        <v>453.280000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0.025000</v>
      </c>
      <c r="H12" s="19"/>
      <c r="I12" s="20">
        <v>214.690000</v>
      </c>
      <c r="J12" s="20"/>
      <c r="K12" s="20">
        <f ca="1">ROUND(INDIRECT(ADDRESS(ROW()+(0), COLUMN()+(-4), 1))*INDIRECT(ADDRESS(ROW()+(0), COLUMN()+(-2), 1)), 2)</f>
        <v>5.370000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1.430000</v>
      </c>
      <c r="H13" s="19"/>
      <c r="I13" s="20">
        <v>481.790000</v>
      </c>
      <c r="J13" s="20"/>
      <c r="K13" s="20">
        <f ca="1">ROUND(INDIRECT(ADDRESS(ROW()+(0), COLUMN()+(-4), 1))*INDIRECT(ADDRESS(ROW()+(0), COLUMN()+(-2), 1)), 2)</f>
        <v>688.960000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566.430000</v>
      </c>
      <c r="J14" s="20"/>
      <c r="K14" s="20">
        <f ca="1">ROUND(INDIRECT(ADDRESS(ROW()+(0), COLUMN()+(-4), 1))*INDIRECT(ADDRESS(ROW()+(0), COLUMN()+(-2), 1)), 2)</f>
        <v>566.430000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15.750000</v>
      </c>
      <c r="H15" s="19"/>
      <c r="I15" s="20">
        <v>77.710000</v>
      </c>
      <c r="J15" s="20"/>
      <c r="K15" s="20">
        <f ca="1">ROUND(INDIRECT(ADDRESS(ROW()+(0), COLUMN()+(-4), 1))*INDIRECT(ADDRESS(ROW()+(0), COLUMN()+(-2), 1)), 2)</f>
        <v>1223.930000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0.150000</v>
      </c>
      <c r="H16" s="19"/>
      <c r="I16" s="20">
        <v>143.230000</v>
      </c>
      <c r="J16" s="20"/>
      <c r="K16" s="20">
        <f ca="1">ROUND(INDIRECT(ADDRESS(ROW()+(0), COLUMN()+(-4), 1))*INDIRECT(ADDRESS(ROW()+(0), COLUMN()+(-2), 1)), 2)</f>
        <v>21.480000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207.040000</v>
      </c>
      <c r="J17" s="20"/>
      <c r="K17" s="20">
        <f ca="1">ROUND(INDIRECT(ADDRESS(ROW()+(0), COLUMN()+(-4), 1))*INDIRECT(ADDRESS(ROW()+(0), COLUMN()+(-2), 1)), 2)</f>
        <v>227.740000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0.214000</v>
      </c>
      <c r="H18" s="19"/>
      <c r="I18" s="20">
        <v>19277.990000</v>
      </c>
      <c r="J18" s="20"/>
      <c r="K18" s="20">
        <f ca="1">ROUND(INDIRECT(ADDRESS(ROW()+(0), COLUMN()+(-4), 1))*INDIRECT(ADDRESS(ROW()+(0), COLUMN()+(-2), 1)), 2)</f>
        <v>4125.490000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0.511000</v>
      </c>
      <c r="H19" s="19"/>
      <c r="I19" s="20">
        <v>386.160000</v>
      </c>
      <c r="J19" s="20"/>
      <c r="K19" s="20">
        <f ca="1">ROUND(INDIRECT(ADDRESS(ROW()+(0), COLUMN()+(-4), 1))*INDIRECT(ADDRESS(ROW()+(0), COLUMN()+(-2), 1)), 2)</f>
        <v>197.330000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0.481000</v>
      </c>
      <c r="H20" s="19"/>
      <c r="I20" s="20">
        <v>254.070000</v>
      </c>
      <c r="J20" s="20"/>
      <c r="K20" s="20">
        <f ca="1">ROUND(INDIRECT(ADDRESS(ROW()+(0), COLUMN()+(-4), 1))*INDIRECT(ADDRESS(ROW()+(0), COLUMN()+(-2), 1)), 2)</f>
        <v>122.210000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0.217000</v>
      </c>
      <c r="H21" s="19"/>
      <c r="I21" s="20">
        <v>386.160000</v>
      </c>
      <c r="J21" s="20"/>
      <c r="K21" s="20">
        <f ca="1">ROUND(INDIRECT(ADDRESS(ROW()+(0), COLUMN()+(-4), 1))*INDIRECT(ADDRESS(ROW()+(0), COLUMN()+(-2), 1)), 2)</f>
        <v>83.800000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0.235000</v>
      </c>
      <c r="H22" s="19"/>
      <c r="I22" s="20">
        <v>254.070000</v>
      </c>
      <c r="J22" s="20"/>
      <c r="K22" s="20">
        <f ca="1">ROUND(INDIRECT(ADDRESS(ROW()+(0), COLUMN()+(-4), 1))*INDIRECT(ADDRESS(ROW()+(0), COLUMN()+(-2), 1)), 2)</f>
        <v>59.710000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0.515000</v>
      </c>
      <c r="H23" s="19"/>
      <c r="I23" s="20">
        <v>386.160000</v>
      </c>
      <c r="J23" s="20"/>
      <c r="K23" s="20">
        <f ca="1">ROUND(INDIRECT(ADDRESS(ROW()+(0), COLUMN()+(-4), 1))*INDIRECT(ADDRESS(ROW()+(0), COLUMN()+(-2), 1)), 2)</f>
        <v>198.870000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0.515000</v>
      </c>
      <c r="H24" s="23"/>
      <c r="I24" s="24">
        <v>254.070000</v>
      </c>
      <c r="J24" s="24"/>
      <c r="K24" s="24">
        <f ca="1">ROUND(INDIRECT(ADDRESS(ROW()+(0), COLUMN()+(-4), 1))*INDIRECT(ADDRESS(ROW()+(0), COLUMN()+(-2), 1)), 2)</f>
        <v>130.850000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8495.170000</v>
      </c>
      <c r="J25" s="16"/>
      <c r="K25" s="16">
        <f ca="1">ROUND(INDIRECT(ADDRESS(ROW()+(0), COLUMN()+(-4), 1))*INDIRECT(ADDRESS(ROW()+(0), COLUMN()+(-2), 1))/100, 2)</f>
        <v>169.900000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8665.070000</v>
      </c>
      <c r="J26" s="24"/>
      <c r="K26" s="24">
        <f ca="1">ROUND(INDIRECT(ADDRESS(ROW()+(0), COLUMN()+(-4), 1))*INDIRECT(ADDRESS(ROW()+(0), COLUMN()+(-2), 1))/100, 2)</f>
        <v>259.950000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8925.020000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