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<sst xmlns="http://schemas.openxmlformats.org/spreadsheetml/2006/main" count="22" uniqueCount="22">
  <si>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</si>
  <si>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</si>
  <si>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</si>
  <si>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Desmontagem de portão de madeira.</t>
  </si>
  <si>
    <r>
      <rPr>
        <b/>
        <sz val="7.80"/>
        <color rgb="FF000000"/>
        <rFont val="A"/>
        <family val="2"/>
      </rPr>
      <t xml:space="preserve">Levantamento com recuperação de material</t>
    </r>
    <r>
      <rPr>
        <sz val="7.80"/>
        <color rgb="FF000000"/>
        <rFont val="A"/>
        <family val="2"/>
      </rPr>
      <t xml:space="preserve"> de portão de madeira com peças de grande dimensão, folhas, aros ou pré-aros, rebaixes, guarnição e ferragens de manobra, de fecho e de segurança, com meios manuais.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</si>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</sst>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12.53" customWidth="1"/>
    <col min="3" max="3" width="3.21" customWidth="1"/>
    <col min="4" max="4" width="27.39" customWidth="1"/>
    <col min="5" max="5" width="15.59" customWidth="1"/>
    <col min="6" max="6" width="15.59" customWidth="1"/>
    <col min="7" max="7" width="6.70" customWidth="1"/>
    <col min="8" max="8" width="2.33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2.367000</v>
      </c>
      <c r="F8" s="16">
        <v>374.640000</v>
      </c>
      <c r="G8" s="16"/>
      <c r="H8" s="16">
        <f ca="1">ROUND(INDIRECT(ADDRESS(ROW()+(0), COLUMN()+(-3), 1))*INDIRECT(ADDRESS(ROW()+(0), COLUMN()+(-2), 1)), 2)</f>
        <v>886.770000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20">
        <v>2.367000</v>
      </c>
      <c r="F9" s="21">
        <v>243.720000</v>
      </c>
      <c r="G9" s="21"/>
      <c r="H9" s="21">
        <f ca="1">ROUND(INDIRECT(ADDRESS(ROW()+(0), COLUMN()+(-3), 1))*INDIRECT(ADDRESS(ROW()+(0), COLUMN()+(-2), 1)), 2)</f>
        <v>576.890000</v>
      </c>
      <c r="I9" s="21"/>
      <c r="J9" s="21"/>
    </row>
    <row r="10" spans="1:10" ht="12.00" thickBot="1" customHeight="1">
      <c r="A10" s="17"/>
      <c r="B10" s="12" t="s">
        <v>17</v>
      </c>
      <c r="C10" s="10" t="s">
        <v>18</v>
      </c>
      <c r="D10" s="10"/>
      <c r="E10" s="14">
        <v>2.000000</v>
      </c>
      <c r="F10" s="16">
        <f ca="1">ROUND(SUM(INDIRECT(ADDRESS(ROW()+(-1), COLUMN()+(2), 1)),INDIRECT(ADDRESS(ROW()+(-2), COLUMN()+(2), 1))), 2)</f>
        <v>1463.660000</v>
      </c>
      <c r="G10" s="16"/>
      <c r="H10" s="16">
        <f ca="1">ROUND(INDIRECT(ADDRESS(ROW()+(0), COLUMN()+(-3), 1))*INDIRECT(ADDRESS(ROW()+(0), COLUMN()+(-2), 1))/100, 2)</f>
        <v>29.270000</v>
      </c>
      <c r="I10" s="16"/>
      <c r="J10" s="16"/>
    </row>
    <row r="11" spans="1:10" ht="12.00" thickBot="1" customHeight="1">
      <c r="A11" s="19"/>
      <c r="B11" s="18" t="s">
        <v>19</v>
      </c>
      <c r="C11" s="19" t="s">
        <v>20</v>
      </c>
      <c r="D11" s="19"/>
      <c r="E11" s="20">
        <v>3.000000</v>
      </c>
      <c r="F11" s="21">
        <f ca="1">ROUND(SUM(INDIRECT(ADDRESS(ROW()+(-1), COLUMN()+(2), 1)),INDIRECT(ADDRESS(ROW()+(-2), COLUMN()+(2), 1)),INDIRECT(ADDRESS(ROW()+(-3), COLUMN()+(2), 1))), 2)</f>
        <v>1492.930000</v>
      </c>
      <c r="G11" s="21"/>
      <c r="H11" s="21">
        <f ca="1">ROUND(INDIRECT(ADDRESS(ROW()+(0), COLUMN()+(-3), 1))*INDIRECT(ADDRESS(ROW()+(0), COLUMN()+(-2), 1))/100, 2)</f>
        <v>44.790000</v>
      </c>
      <c r="I11" s="21"/>
      <c r="J11" s="21"/>
    </row>
    <row r="12" spans="1:10" ht="12.00" thickBot="1" customHeight="1">
      <c r="A12" s="22"/>
      <c r="B12" s="23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1537.720000</v>
      </c>
      <c r="I12" s="25"/>
      <c r="J12" s="25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