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<sst xmlns="http://schemas.openxmlformats.org/spreadsheetml/2006/main" count="25" uniqueCount="25">
  <si>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</si>
  <si>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CPI090</t>
  </si>
  <si>
    <t xml:space="preserve">m</t>
  </si>
  <si>
    <t xml:space="preserve">Saneamento da cabeça da estaca de betão armado.</t>
  </si>
  <si>
    <r>
      <rPr>
        <sz val="7.80"/>
        <color rgb="FF000000"/>
        <rFont val="Arial"/>
        <family val="2"/>
      </rPr>
      <t xml:space="preserve">Saneamento da cabeça da estaca (descabeçamento) de betão armado, de </t>
    </r>
    <r>
      <rPr>
        <b/>
        <sz val="7.80"/>
        <color rgb="FF000000"/>
        <rFont val="Arial"/>
        <family val="2"/>
      </rPr>
      <t xml:space="preserve">85</t>
    </r>
    <r>
      <rPr>
        <sz val="7.80"/>
        <color rgb="FF000000"/>
        <rFont val="Arial"/>
        <family val="2"/>
      </rPr>
      <t xml:space="preserve"> cm de diâmetro, com </t>
    </r>
    <r>
      <rPr>
        <b/>
        <sz val="7.80"/>
        <color rgb="FF000000"/>
        <rFont val="Arial"/>
        <family val="2"/>
      </rPr>
      <t xml:space="preserve">saneador hidráulico</t>
    </r>
    <r>
      <rPr>
        <sz val="7.80"/>
        <color rgb="FF000000"/>
        <rFont val="Arial"/>
        <family val="2"/>
      </rPr>
      <t xml:space="preserve"> e carga mecânica dos escombros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</si>
  <si>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</si>
  <si>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</si>
  <si>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</si>
  <si>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</si>
  <si>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</si>
  <si>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</si>
  <si>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mq01exn060</t>
  </si>
  <si>
    <t xml:space="preserve">h</t>
  </si>
  <si>
    <t xml:space="preserve">Retroescavadora sobre pneumáticos 115 CV, equipada com saneador hidráulico para estacas.</t>
  </si>
  <si>
    <t xml:space="preserve">mq01exn010</t>
  </si>
  <si>
    <t xml:space="preserve">h</t>
  </si>
  <si>
    <t xml:space="preserve">Miniretroescavadora sobre pneumáticos 52 CV.</t>
  </si>
  <si>
    <t xml:space="preserve">mo103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</si>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</sst>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4.08" customWidth="1"/>
    <col min="3" max="3" width="5.83" customWidth="1"/>
    <col min="4" max="4" width="66.45" customWidth="1"/>
    <col min="5" max="5" width="6.41" customWidth="1"/>
    <col min="6" max="6" width="12.53" customWidth="1"/>
    <col min="7" max="7" width="0.58" customWidth="1"/>
    <col min="8" max="8" width="3.35" customWidth="1"/>
    <col min="9" max="9" width="3.93" customWidth="1"/>
    <col min="10" max="10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0.227000</v>
      </c>
      <c r="F8" s="16">
        <v>5625.510000</v>
      </c>
      <c r="G8" s="16"/>
      <c r="H8" s="16">
        <f ca="1">ROUND(INDIRECT(ADDRESS(ROW()+(0), COLUMN()+(-3), 1))*INDIRECT(ADDRESS(ROW()+(0), COLUMN()+(-2), 1)), 2)</f>
        <v>1276.990000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0.006000</v>
      </c>
      <c r="F9" s="20">
        <v>3558.780000</v>
      </c>
      <c r="G9" s="20"/>
      <c r="H9" s="20">
        <f ca="1">ROUND(INDIRECT(ADDRESS(ROW()+(0), COLUMN()+(-3), 1))*INDIRECT(ADDRESS(ROW()+(0), COLUMN()+(-2), 1)), 2)</f>
        <v>21.350000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0.269000</v>
      </c>
      <c r="F10" s="24">
        <v>225.810000</v>
      </c>
      <c r="G10" s="24"/>
      <c r="H10" s="24">
        <f ca="1">ROUND(INDIRECT(ADDRESS(ROW()+(0), COLUMN()+(-3), 1))*INDIRECT(ADDRESS(ROW()+(0), COLUMN()+(-2), 1)), 2)</f>
        <v>60.740000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1359.080000</v>
      </c>
      <c r="G11" s="16"/>
      <c r="H11" s="16">
        <f ca="1">ROUND(INDIRECT(ADDRESS(ROW()+(0), COLUMN()+(-3), 1))*INDIRECT(ADDRESS(ROW()+(0), COLUMN()+(-2), 1))/100, 2)</f>
        <v>27.180000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1386.260000</v>
      </c>
      <c r="G12" s="24"/>
      <c r="H12" s="24">
        <f ca="1">ROUND(INDIRECT(ADDRESS(ROW()+(0), COLUMN()+(-3), 1))*INDIRECT(ADDRESS(ROW()+(0), COLUMN()+(-2), 1))/100, 2)</f>
        <v>41.590000</v>
      </c>
      <c r="I12" s="24"/>
      <c r="J12" s="24"/>
    </row>
    <row r="13" spans="1:10" ht="12.00" thickBot="1" customHeight="1">
      <c r="A13" s="25"/>
      <c r="B13" s="26"/>
      <c r="C13" s="26"/>
      <c r="D13" s="26"/>
      <c r="E13" s="27"/>
      <c r="F13" s="6" t="s">
        <v>24</v>
      </c>
      <c r="G13" s="6"/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1427.850000</v>
      </c>
      <c r="I13" s="28"/>
      <c r="J13" s="28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