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<sst xmlns="http://schemas.openxmlformats.org/spreadsheetml/2006/main" count="22" uniqueCount="22">
  <si>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</si>
  <si>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YCL210</t>
  </si>
  <si>
    <t xml:space="preserve">Ud</t>
  </si>
  <si>
    <t xml:space="preserve">Dispositivo de ancoragem encastrado na estrutura de betão armado.</t>
  </si>
  <si>
    <r>
      <rPr>
        <b/>
        <sz val="7.80"/>
        <color rgb="FF000000"/>
        <rFont val="Arial"/>
        <family val="2"/>
      </rPr>
      <t xml:space="preserve">Dispositivo de ancoragem para encastrar no tecto, de 1310 mm de comprimento, formado por fita de poliéster; 1 olhal num extremo e 1 argola no outro extremo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para segurar até dois operários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</si>
  <si>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</si>
  <si>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</si>
  <si>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</si>
  <si>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</si>
  <si>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</si>
  <si>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</si>
  <si>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mt50spd010b</t>
  </si>
  <si>
    <t xml:space="preserve">Ud</t>
  </si>
  <si>
    <t xml:space="preserve">Dispositivo de ancoragem para encastrar no tecto, de 1310 mm de comprimento, formado por fita de poliéster; 1 olhal num extremo e 1 argola no outro extremo, classe A1, para fixação a um varão da estrutura de betão armado, de 10 mm de diâmetro mínimo e 300 mm de comprimento mínimo, pelo extremo do olhal e antes da betonagem.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</si>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</sst>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21" customWidth="1"/>
    <col min="3" max="3" width="0.58" customWidth="1"/>
    <col min="4" max="4" width="13.84" customWidth="1"/>
    <col min="5" max="5" width="57.85" customWidth="1"/>
    <col min="6" max="6" width="6.41" customWidth="1"/>
    <col min="7" max="7" width="1.17" customWidth="1"/>
    <col min="8" max="8" width="7.72" customWidth="1"/>
    <col min="9" max="9" width="4.23" customWidth="1"/>
    <col min="10" max="10" width="3.50" customWidth="1"/>
    <col min="11" max="11" width="7.7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50.4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982.530000</v>
      </c>
      <c r="H8" s="16"/>
      <c r="I8" s="16"/>
      <c r="J8" s="16">
        <f ca="1">ROUND(INDIRECT(ADDRESS(ROW()+(0), COLUMN()+(-4), 1))*INDIRECT(ADDRESS(ROW()+(0), COLUMN()+(-3), 1)), 2)</f>
        <v>982.530000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9" t="s">
        <v>16</v>
      </c>
      <c r="E9" s="19"/>
      <c r="F9" s="20">
        <v>0.134000</v>
      </c>
      <c r="G9" s="21">
        <v>232.340000</v>
      </c>
      <c r="H9" s="21"/>
      <c r="I9" s="21"/>
      <c r="J9" s="21">
        <f ca="1">ROUND(INDIRECT(ADDRESS(ROW()+(0), COLUMN()+(-4), 1))*INDIRECT(ADDRESS(ROW()+(0), COLUMN()+(-3), 1)), 2)</f>
        <v>31.130000</v>
      </c>
      <c r="K9" s="21"/>
    </row>
    <row r="10" spans="1:11" ht="12.00" thickBot="1" customHeight="1">
      <c r="A10" s="17"/>
      <c r="B10" s="12" t="s">
        <v>17</v>
      </c>
      <c r="C10" s="12"/>
      <c r="D10" s="10" t="s">
        <v>18</v>
      </c>
      <c r="E10" s="10"/>
      <c r="F10" s="14">
        <v>2.000000</v>
      </c>
      <c r="G10" s="16">
        <f ca="1">ROUND(SUM(INDIRECT(ADDRESS(ROW()+(-1), COLUMN()+(3), 1)),INDIRECT(ADDRESS(ROW()+(-2), COLUMN()+(3), 1))), 2)</f>
        <v>1013.660000</v>
      </c>
      <c r="H10" s="16"/>
      <c r="I10" s="16"/>
      <c r="J10" s="16">
        <f ca="1">ROUND(INDIRECT(ADDRESS(ROW()+(0), COLUMN()+(-4), 1))*INDIRECT(ADDRESS(ROW()+(0), COLUMN()+(-3), 1))/100, 2)</f>
        <v>20.270000</v>
      </c>
      <c r="K10" s="16"/>
    </row>
    <row r="11" spans="1:11" ht="12.00" thickBot="1" customHeight="1">
      <c r="A11" s="19"/>
      <c r="B11" s="18" t="s">
        <v>19</v>
      </c>
      <c r="C11" s="18"/>
      <c r="D11" s="19" t="s">
        <v>20</v>
      </c>
      <c r="E11" s="19"/>
      <c r="F11" s="20">
        <v>3.000000</v>
      </c>
      <c r="G11" s="21">
        <f ca="1">ROUND(SUM(INDIRECT(ADDRESS(ROW()+(-1), COLUMN()+(3), 1)),INDIRECT(ADDRESS(ROW()+(-2), COLUMN()+(3), 1)),INDIRECT(ADDRESS(ROW()+(-3), COLUMN()+(3), 1))), 2)</f>
        <v>1033.930000</v>
      </c>
      <c r="H11" s="21"/>
      <c r="I11" s="21"/>
      <c r="J11" s="21">
        <f ca="1">ROUND(INDIRECT(ADDRESS(ROW()+(0), COLUMN()+(-4), 1))*INDIRECT(ADDRESS(ROW()+(0), COLUMN()+(-3), 1))/100, 2)</f>
        <v>31.020000</v>
      </c>
      <c r="K11" s="21"/>
    </row>
    <row r="12" spans="1:11" ht="12.00" thickBot="1" customHeight="1">
      <c r="A12" s="22"/>
      <c r="B12" s="23"/>
      <c r="C12" s="23"/>
      <c r="D12" s="23"/>
      <c r="E12" s="23"/>
      <c r="F12" s="24"/>
      <c r="G12" s="6" t="s">
        <v>21</v>
      </c>
      <c r="H12" s="6"/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1064.950000</v>
      </c>
      <c r="K12" s="25"/>
    </row>
  </sheetData>
  <mergeCells count="30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