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<sst xmlns="http://schemas.openxmlformats.org/spreadsheetml/2006/main" count="32" uniqueCount="32">
  <si>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</si>
  <si>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IUS070</t>
  </si>
  <si>
    <t xml:space="preserve">Ud</t>
  </si>
  <si>
    <t xml:space="preserve">Caixa pré-fabricada de betão.</t>
  </si>
  <si>
    <r>
      <rPr>
        <b/>
        <sz val="7.80"/>
        <color rgb="FF000000"/>
        <rFont val="Arial"/>
        <family val="2"/>
      </rPr>
      <t xml:space="preserve">Caixa de passagem, pré-fabricada de betão, visitável, de dimensões interiores 40x40x50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</si>
  <si>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</si>
  <si>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</si>
  <si>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</si>
  <si>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</si>
  <si>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</si>
  <si>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</si>
  <si>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</t>
  </si>
  <si>
    <t xml:space="preserve">m³</t>
  </si>
  <si>
    <t xml:space="preserve">Betão simples C20/25 (X0(P); D25; S2; Cl 1,0), fabricado em central, segundo NP EN 206-1.</t>
  </si>
  <si>
    <t xml:space="preserve">mt11arh010b</t>
  </si>
  <si>
    <t xml:space="preserve">Ud</t>
  </si>
  <si>
    <t xml:space="preserve">Caixa de passagem com fundo, visitável, pré-fabricada de betão fck=25 MPa, de 40x40x50 cm de medidas interiores, para saneamento.</t>
  </si>
  <si>
    <t xml:space="preserve">mt11arh020b</t>
  </si>
  <si>
    <t xml:space="preserve">Ud</t>
  </si>
  <si>
    <t xml:space="preserve">Aro e tampa pré-fabricados de betão armado fck=25 MPa, para caixas de saneamento de 40x40 cm, espessura da tampa 4 cm.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</si>
  <si>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</si>
  <si>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</si>
  <si>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</si>
  <si>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</si>
  <si>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</si>
  <si>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</si>
  <si>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</si>
  <si>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</si>
  <si>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</si>
  <si>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</si>
  <si>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572,93Kz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</si>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</sst>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10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0.074000</v>
      </c>
      <c r="G8" s="16">
        <v>22630.010000</v>
      </c>
      <c r="H8" s="16">
        <f ca="1">ROUND(INDIRECT(ADDRESS(ROW()+(0), COLUMN()+(-2), 1))*INDIRECT(ADDRESS(ROW()+(0), COLUMN()+(-1), 1)), 2)</f>
        <v>1674.620000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6624.120000</v>
      </c>
      <c r="H9" s="20">
        <f ca="1">ROUND(INDIRECT(ADDRESS(ROW()+(0), COLUMN()+(-2), 1))*INDIRECT(ADDRESS(ROW()+(0), COLUMN()+(-1), 1)), 2)</f>
        <v>6624.120000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2259.550000</v>
      </c>
      <c r="H10" s="20">
        <f ca="1">ROUND(INDIRECT(ADDRESS(ROW()+(0), COLUMN()+(-2), 1))*INDIRECT(ADDRESS(ROW()+(0), COLUMN()+(-1), 1)), 2)</f>
        <v>2259.550000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0.637000</v>
      </c>
      <c r="G11" s="20">
        <v>367.810000</v>
      </c>
      <c r="H11" s="20">
        <f ca="1">ROUND(INDIRECT(ADDRESS(ROW()+(0), COLUMN()+(-2), 1))*INDIRECT(ADDRESS(ROW()+(0), COLUMN()+(-1), 1)), 2)</f>
        <v>234.290000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0.472000</v>
      </c>
      <c r="G12" s="24">
        <v>241.920000</v>
      </c>
      <c r="H12" s="24">
        <f ca="1">ROUND(INDIRECT(ADDRESS(ROW()+(0), COLUMN()+(-2), 1))*INDIRECT(ADDRESS(ROW()+(0), COLUMN()+(-1), 1)), 2)</f>
        <v>114.190000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10906.770000</v>
      </c>
      <c r="H13" s="16">
        <f ca="1">ROUND(INDIRECT(ADDRESS(ROW()+(0), COLUMN()+(-2), 1))*INDIRECT(ADDRESS(ROW()+(0), COLUMN()+(-1), 1))/100, 2)</f>
        <v>218.140000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11124.910000</v>
      </c>
      <c r="H14" s="24">
        <f ca="1">ROUND(INDIRECT(ADDRESS(ROW()+(0), COLUMN()+(-2), 1))*INDIRECT(ADDRESS(ROW()+(0), COLUMN()+(-1), 1))/100, 2)</f>
        <v>333.750000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11458.660000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